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femkebeckmann/Downloads/"/>
    </mc:Choice>
  </mc:AlternateContent>
  <xr:revisionPtr revIDLastSave="0" documentId="13_ncr:1_{A0325453-C115-A84A-A135-431C0FB2E16C}" xr6:coauthVersionLast="47" xr6:coauthVersionMax="47" xr10:uidLastSave="{00000000-0000-0000-0000-000000000000}"/>
  <bookViews>
    <workbookView xWindow="0" yWindow="500" windowWidth="26580" windowHeight="15000" xr2:uid="{7D3E6DF2-B1E6-43A2-8FDA-5F70ACADB726}"/>
  </bookViews>
  <sheets>
    <sheet name="Rooster" sheetId="2" r:id="rId1"/>
    <sheet name="Instructi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L11" i="2"/>
  <c r="L9" i="2"/>
  <c r="L12" i="2"/>
  <c r="L8" i="2"/>
  <c r="L7" i="2"/>
  <c r="L6" i="2"/>
  <c r="L5" i="2"/>
  <c r="L4" i="2"/>
  <c r="L3" i="2"/>
  <c r="L2" i="2"/>
</calcChain>
</file>

<file path=xl/sharedStrings.xml><?xml version="1.0" encoding="utf-8"?>
<sst xmlns="http://schemas.openxmlformats.org/spreadsheetml/2006/main" count="659" uniqueCount="177">
  <si>
    <t>Nummer</t>
  </si>
  <si>
    <t>Datum</t>
  </si>
  <si>
    <t>Tijd</t>
  </si>
  <si>
    <t>Categorie</t>
  </si>
  <si>
    <t>Thuisteam</t>
  </si>
  <si>
    <t>Uitteam</t>
  </si>
  <si>
    <t>Accommodatie</t>
  </si>
  <si>
    <t>ManMeer Cup Heren</t>
  </si>
  <si>
    <t>Aqua-Novio'94 H1</t>
  </si>
  <si>
    <t>EZC H1</t>
  </si>
  <si>
    <t>Erica Terpstra Sportfondsenbad</t>
  </si>
  <si>
    <t>Jongens onder 18 (Bond)</t>
  </si>
  <si>
    <t>Aqua-Novio'94 JO18-1</t>
  </si>
  <si>
    <t>ZPB H&amp;L Productions JO18-2</t>
  </si>
  <si>
    <t>Heren</t>
  </si>
  <si>
    <t>PSV H7</t>
  </si>
  <si>
    <t>Aqua-Novio'94 H6</t>
  </si>
  <si>
    <t>Deltasteur H2</t>
  </si>
  <si>
    <t>Aqua-Novio'94 H3</t>
  </si>
  <si>
    <t>Heren Reserve (Bond)</t>
  </si>
  <si>
    <t>ENC Arnhem H2</t>
  </si>
  <si>
    <t>Aqua-Novio'94 H2</t>
  </si>
  <si>
    <t>Dames (Bond)</t>
  </si>
  <si>
    <t>De Rijn Da1</t>
  </si>
  <si>
    <t>Aqua-Novio'94 Da1</t>
  </si>
  <si>
    <t>Livo H3</t>
  </si>
  <si>
    <t>Aqua-Novio'94 H4</t>
  </si>
  <si>
    <t>GZC DONK JO18-2</t>
  </si>
  <si>
    <t>Gemengd onder 14</t>
  </si>
  <si>
    <t>Aqua-Novio'94 GO14-1</t>
  </si>
  <si>
    <t>Polar Bears GO14-2</t>
  </si>
  <si>
    <t>Heren (Bond)</t>
  </si>
  <si>
    <t>DZT'62 H1</t>
  </si>
  <si>
    <t>Dames</t>
  </si>
  <si>
    <t>Aqua-Novio'94 Da2</t>
  </si>
  <si>
    <t>EZCL (SG) Da3</t>
  </si>
  <si>
    <t>De Treffers GO14-1</t>
  </si>
  <si>
    <t>Aqua-Novio/Hydrofiel Da3</t>
  </si>
  <si>
    <t>Flevo Da1</t>
  </si>
  <si>
    <t>Sportf.bad Nijmegen-West</t>
  </si>
  <si>
    <t>Aegir H2</t>
  </si>
  <si>
    <t>BZ&amp;PC (Boxmeer) H1</t>
  </si>
  <si>
    <t>AZC/NZ&amp;PC JO18-1</t>
  </si>
  <si>
    <t>JAWS Amsterdam H1</t>
  </si>
  <si>
    <t>VZV Njord H2</t>
  </si>
  <si>
    <t>VZC H3</t>
  </si>
  <si>
    <t>Aqua-Novio/Hydrofiel H5</t>
  </si>
  <si>
    <t>EZPC H1</t>
  </si>
  <si>
    <t>Aqua-Novio'94 H7</t>
  </si>
  <si>
    <t>De Gendten H1</t>
  </si>
  <si>
    <t>AquAmigos H4</t>
  </si>
  <si>
    <t>Polar Bears Da3</t>
  </si>
  <si>
    <t>NDD H2</t>
  </si>
  <si>
    <t>Natare H1</t>
  </si>
  <si>
    <t>ENC Arnhem Da2</t>
  </si>
  <si>
    <t>VZV Njord H1</t>
  </si>
  <si>
    <t>Aquapoldro H3</t>
  </si>
  <si>
    <t>De Breuly H2</t>
  </si>
  <si>
    <t>ZEW-Triton (SG) Da1</t>
  </si>
  <si>
    <t>Nunspeet H1</t>
  </si>
  <si>
    <t>Arethusa H4</t>
  </si>
  <si>
    <t>Katwijk H1</t>
  </si>
  <si>
    <t>VZC GO14-1</t>
  </si>
  <si>
    <t>Polar Bears H4</t>
  </si>
  <si>
    <t>PFC Rheden H1</t>
  </si>
  <si>
    <t>Gemengd onder 12</t>
  </si>
  <si>
    <t>Aqua-Novio'94 GO12-1</t>
  </si>
  <si>
    <t>Polar Bears GO12-2</t>
  </si>
  <si>
    <t>ZPC Amersfoort/SWOL JO18-2</t>
  </si>
  <si>
    <t>De Spreng H1</t>
  </si>
  <si>
    <t>DWK Da2</t>
  </si>
  <si>
    <t>Polar Bears Da4</t>
  </si>
  <si>
    <t>EZPC H3</t>
  </si>
  <si>
    <t>Thetis Da1</t>
  </si>
  <si>
    <t>Aquapoldro GO14-1</t>
  </si>
  <si>
    <t>ENC Arnhem GO12-1</t>
  </si>
  <si>
    <t>Zeester-Meerval H2</t>
  </si>
  <si>
    <t>De Treffers H3</t>
  </si>
  <si>
    <t>BZ&amp;PC H1</t>
  </si>
  <si>
    <t>PSV JO18-2</t>
  </si>
  <si>
    <t>MNC Dordrecht H4</t>
  </si>
  <si>
    <t>DWK Da1</t>
  </si>
  <si>
    <t>ZV Haerlem H1</t>
  </si>
  <si>
    <t>De Breuly H1</t>
  </si>
  <si>
    <t>ZEW-Triton (SG) H1</t>
  </si>
  <si>
    <t>Proteus Da1</t>
  </si>
  <si>
    <t>Nayade Classic H3</t>
  </si>
  <si>
    <t>De Treffers Da2</t>
  </si>
  <si>
    <t>DOS H2</t>
  </si>
  <si>
    <t>De Rijn H2</t>
  </si>
  <si>
    <t>De Reest JO18-1</t>
  </si>
  <si>
    <t>De Linge/PCG H2</t>
  </si>
  <si>
    <t>ENC Arnhem Da1</t>
  </si>
  <si>
    <t>Zeester-Meerval Da1</t>
  </si>
  <si>
    <t>De Treffers H1</t>
  </si>
  <si>
    <t>Waterpolo de Meierij (SG) H4</t>
  </si>
  <si>
    <t>NDD GO12-1</t>
  </si>
  <si>
    <t>DZT'62 JO18-1</t>
  </si>
  <si>
    <t>NDD GO14-2</t>
  </si>
  <si>
    <t>DWV H2</t>
  </si>
  <si>
    <t>De IJsselmeeuwen H2</t>
  </si>
  <si>
    <t>ZPC AMERSFOORT Da3</t>
  </si>
  <si>
    <t>Gorgo H2</t>
  </si>
  <si>
    <t>Mokum (SG) H1</t>
  </si>
  <si>
    <t>de Spreng/DWV GO12-1</t>
  </si>
  <si>
    <t>ZPC AMERSFOORT H5</t>
  </si>
  <si>
    <t>EZCL (SG) Da2</t>
  </si>
  <si>
    <t>ENC Arnhem GO14-1</t>
  </si>
  <si>
    <t>Livo H2</t>
  </si>
  <si>
    <t>De IJsselmeeuwen H1</t>
  </si>
  <si>
    <t>ZVL-1886 JO18-2</t>
  </si>
  <si>
    <t>NDD H4</t>
  </si>
  <si>
    <t>VZC Da1</t>
  </si>
  <si>
    <t>Thetis H1</t>
  </si>
  <si>
    <t>Schuurman BZC Da2</t>
  </si>
  <si>
    <t>TZC-Vahalis GO14-1</t>
  </si>
  <si>
    <t>DWK GO12-1</t>
  </si>
  <si>
    <t>Thetis/EZZ H2</t>
  </si>
  <si>
    <t>De Linge/PCG H1</t>
  </si>
  <si>
    <t>Spio H3</t>
  </si>
  <si>
    <t>Arethusa H2</t>
  </si>
  <si>
    <t>ENC Arnhem H3</t>
  </si>
  <si>
    <t>VZC H2</t>
  </si>
  <si>
    <t>VZV Njord Da2</t>
  </si>
  <si>
    <t>ENC Arnhem H5</t>
  </si>
  <si>
    <t>SVH H1</t>
  </si>
  <si>
    <t>RZC/EZZ (SG) Da1</t>
  </si>
  <si>
    <t>Gorgo H1</t>
  </si>
  <si>
    <t>Octopus H1</t>
  </si>
  <si>
    <t>UZSC H5</t>
  </si>
  <si>
    <t>VZV Njord Da1</t>
  </si>
  <si>
    <t>De Punderman H1</t>
  </si>
  <si>
    <t>SWOL 1894 H1</t>
  </si>
  <si>
    <t>ZPC AMERSFOORT GO12-1</t>
  </si>
  <si>
    <t>De Rijn GO14-1</t>
  </si>
  <si>
    <t>PFC Rheden H3</t>
  </si>
  <si>
    <t>NDD Da1</t>
  </si>
  <si>
    <t>De Woelwaters Da1</t>
  </si>
  <si>
    <t>SWOL 1894 Da2</t>
  </si>
  <si>
    <t>PSV Da3</t>
  </si>
  <si>
    <t>H5</t>
  </si>
  <si>
    <t>H2</t>
  </si>
  <si>
    <t>H1</t>
  </si>
  <si>
    <t>H3</t>
  </si>
  <si>
    <t>D1</t>
  </si>
  <si>
    <t>H6</t>
  </si>
  <si>
    <t>H4</t>
  </si>
  <si>
    <t>H7</t>
  </si>
  <si>
    <t>D2</t>
  </si>
  <si>
    <t>D3</t>
  </si>
  <si>
    <t>O18</t>
  </si>
  <si>
    <t>Jury</t>
  </si>
  <si>
    <t xml:space="preserve">Staat niet in het rooster van de bond. Ze zitten ook niet bij PSV in de poule? </t>
  </si>
  <si>
    <t>Heren 1</t>
  </si>
  <si>
    <t>Heren 2</t>
  </si>
  <si>
    <t>Heren 3</t>
  </si>
  <si>
    <t>Heren 4</t>
  </si>
  <si>
    <t>Heren 5</t>
  </si>
  <si>
    <t xml:space="preserve">Heren 6 </t>
  </si>
  <si>
    <t>Heren 7</t>
  </si>
  <si>
    <t>Dames 1</t>
  </si>
  <si>
    <t>Dames 2</t>
  </si>
  <si>
    <t>Dames 3</t>
  </si>
  <si>
    <t xml:space="preserve">Aantal ingeplande wedstrijden: </t>
  </si>
  <si>
    <t>Fluiten jeugd</t>
  </si>
  <si>
    <t>Fluiten clubscheids</t>
  </si>
  <si>
    <t xml:space="preserve">Fluiten jeugd </t>
  </si>
  <si>
    <t xml:space="preserve">Fluiten clubscheids </t>
  </si>
  <si>
    <t>&gt; Voor jeugdwedstrijden O14 en O12 - 2 personen. </t>
  </si>
  <si>
    <t>Teams die een laatste wedstrijd in ETB jureren zijn verantwoordelijk voor dat tabel direct na het weekend terug komt in de kast in West. </t>
  </si>
  <si>
    <t>1. Teams moeten voor de wedstrijden waarvoor ze staan ingepland jurytafel bemanning inplannen. </t>
  </si>
  <si>
    <t xml:space="preserve">2. Teams moeten wanneer ze voor een jeugdwedstrijd O12 of O14 ingeland staan ook 2 personen scheidsrechter (BSR) inplannen. </t>
  </si>
  <si>
    <t xml:space="preserve">4. Teams die een 1ste wedstrijd in ETB jureren zijn verantwoordelijk voor dat de tablet er komt. </t>
  </si>
  <si>
    <t xml:space="preserve">Staat bij de bond op 17:45? En in Erica Terpstra.. </t>
  </si>
  <si>
    <t>&gt; Voor seniorenwedstrijden (alles behalve H7) en 018 - 4 personen. </t>
  </si>
  <si>
    <t>&gt; Voor H7 wedstrijden - 3 personen. </t>
  </si>
  <si>
    <t xml:space="preserve">3. Teams moeten wanneer ze voor een H7 wedstrijd ingepland staan ook 2 personen clubscheidsrechter (CSR) inplannen.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</si>
</sst>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sz val="12"/>
      <color theme="1"/>
      <name val="Aptos Display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/>
    <xf numFmtId="14" fontId="0" fillId="0" borderId="10" xfId="0" applyNumberFormat="1" applyBorder="1"/>
    <xf numFmtId="20" fontId="0" fillId="0" borderId="10" xfId="0" applyNumberFormat="1" applyBorder="1"/>
    <xf numFmtId="0" fontId="18" fillId="0" borderId="0" xfId="0" applyFont="1"/>
    <xf numFmtId="0" fontId="0" fillId="33" borderId="10" xfId="0" applyFill="1" applyBorder="1"/>
    <xf numFmtId="14" fontId="0" fillId="33" borderId="10" xfId="0" applyNumberFormat="1" applyFill="1" applyBorder="1"/>
    <xf numFmtId="20" fontId="0" fillId="33" borderId="10" xfId="0" applyNumberFormat="1" applyFill="1" applyBorder="1"/>
    <xf numFmtId="0" fontId="18" fillId="33" borderId="10" xfId="0" applyFont="1" applyFill="1" applyBorder="1"/>
    <xf numFmtId="20" fontId="0" fillId="34" borderId="10" xfId="0" applyNumberFormat="1" applyFill="1" applyBorder="1"/>
    <xf numFmtId="0" fontId="0" fillId="34" borderId="10" xfId="0" applyFill="1" applyBorder="1"/>
    <xf numFmtId="14" fontId="0" fillId="34" borderId="10" xfId="0" applyNumberFormat="1" applyFill="1" applyBorder="1"/>
    <xf numFmtId="0" fontId="14" fillId="0" borderId="0" xfId="0" applyFont="1"/>
    <xf numFmtId="0" fontId="19" fillId="0" borderId="0" xfId="0" applyFont="1"/>
    <xf numFmtId="0" fontId="0" fillId="33" borderId="10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0A2E-9978-AD4B-9319-3DED0C5727E8}">
  <dimension ref="A1:L150"/>
  <sheetViews>
    <sheetView tabSelected="1" zoomScale="130" zoomScaleNormal="130" workbookViewId="0">
      <selection activeCell="E150" sqref="E150"/>
    </sheetView>
  </sheetViews>
  <sheetFormatPr baseColWidth="10" defaultRowHeight="15" x14ac:dyDescent="0.2"/>
  <cols>
    <col min="1" max="1" width="7.33203125" customWidth="1"/>
    <col min="3" max="3" width="5.83203125" customWidth="1"/>
    <col min="4" max="4" width="19" customWidth="1"/>
    <col min="5" max="5" width="22" customWidth="1"/>
    <col min="6" max="6" width="22.1640625" customWidth="1"/>
    <col min="7" max="7" width="24.5" customWidth="1"/>
    <col min="9" max="9" width="16.1640625" customWidth="1"/>
    <col min="10" max="10" width="3.6640625" customWidth="1"/>
  </cols>
  <sheetData>
    <row r="1" spans="1:12" s="4" customFormat="1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151</v>
      </c>
      <c r="K1" s="4" t="s">
        <v>163</v>
      </c>
    </row>
    <row r="2" spans="1:12" x14ac:dyDescent="0.2">
      <c r="A2" s="1">
        <v>15345</v>
      </c>
      <c r="B2" s="2">
        <v>45914</v>
      </c>
      <c r="C2" s="3">
        <v>0.59722222222222221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140</v>
      </c>
      <c r="K2" t="s">
        <v>153</v>
      </c>
      <c r="L2">
        <f>COUNTIF(H:H,H11)</f>
        <v>11</v>
      </c>
    </row>
    <row r="3" spans="1:12" x14ac:dyDescent="0.2">
      <c r="A3" s="1">
        <v>10405</v>
      </c>
      <c r="B3" s="2">
        <v>45914</v>
      </c>
      <c r="C3" s="3">
        <v>0.64583333333333337</v>
      </c>
      <c r="D3" s="1" t="s">
        <v>11</v>
      </c>
      <c r="E3" s="1" t="s">
        <v>12</v>
      </c>
      <c r="F3" s="1" t="s">
        <v>13</v>
      </c>
      <c r="G3" s="1" t="s">
        <v>10</v>
      </c>
      <c r="H3" s="1" t="s">
        <v>140</v>
      </c>
      <c r="K3" t="s">
        <v>154</v>
      </c>
      <c r="L3">
        <f>COUNTIF(H:H,H19)</f>
        <v>11</v>
      </c>
    </row>
    <row r="4" spans="1:12" x14ac:dyDescent="0.2">
      <c r="A4" s="5"/>
      <c r="B4" s="6"/>
      <c r="C4" s="7"/>
      <c r="D4" s="5"/>
      <c r="E4" s="5"/>
      <c r="F4" s="5"/>
      <c r="G4" s="5"/>
      <c r="H4" s="5"/>
      <c r="K4" t="s">
        <v>155</v>
      </c>
      <c r="L4">
        <f>COUNTIF(H:H,H16)</f>
        <v>11</v>
      </c>
    </row>
    <row r="5" spans="1:12" x14ac:dyDescent="0.2">
      <c r="A5" s="1">
        <v>12047</v>
      </c>
      <c r="B5" s="2">
        <v>45921</v>
      </c>
      <c r="C5" s="3">
        <v>0.61458333333333337</v>
      </c>
      <c r="D5" s="1" t="s">
        <v>28</v>
      </c>
      <c r="E5" s="1" t="s">
        <v>29</v>
      </c>
      <c r="F5" s="1" t="s">
        <v>30</v>
      </c>
      <c r="G5" s="1" t="s">
        <v>10</v>
      </c>
      <c r="H5" s="1" t="s">
        <v>149</v>
      </c>
      <c r="I5" t="s">
        <v>166</v>
      </c>
      <c r="K5" t="s">
        <v>156</v>
      </c>
      <c r="L5">
        <f>COUNTIF(H:H,H13)</f>
        <v>11</v>
      </c>
    </row>
    <row r="6" spans="1:12" x14ac:dyDescent="0.2">
      <c r="A6" s="1">
        <v>10447</v>
      </c>
      <c r="B6" s="2">
        <v>45921</v>
      </c>
      <c r="C6" s="3">
        <v>0.64583333333333337</v>
      </c>
      <c r="D6" s="1" t="s">
        <v>11</v>
      </c>
      <c r="E6" s="1" t="s">
        <v>12</v>
      </c>
      <c r="F6" s="1" t="s">
        <v>27</v>
      </c>
      <c r="G6" s="1" t="s">
        <v>10</v>
      </c>
      <c r="H6" s="1" t="s">
        <v>149</v>
      </c>
      <c r="K6" t="s">
        <v>157</v>
      </c>
      <c r="L6">
        <f>COUNTIF(H:H,H2)</f>
        <v>11</v>
      </c>
    </row>
    <row r="7" spans="1:12" x14ac:dyDescent="0.2">
      <c r="A7" s="1">
        <v>4003</v>
      </c>
      <c r="B7" s="2">
        <v>45921</v>
      </c>
      <c r="C7" s="3">
        <v>0.69791666666666663</v>
      </c>
      <c r="D7" s="1" t="s">
        <v>33</v>
      </c>
      <c r="E7" s="1" t="s">
        <v>34</v>
      </c>
      <c r="F7" s="1" t="s">
        <v>35</v>
      </c>
      <c r="G7" s="1" t="s">
        <v>10</v>
      </c>
      <c r="H7" s="1" t="s">
        <v>150</v>
      </c>
      <c r="K7" t="s">
        <v>158</v>
      </c>
      <c r="L7">
        <f>COUNTIF(H:H,H12)</f>
        <v>11</v>
      </c>
    </row>
    <row r="8" spans="1:12" x14ac:dyDescent="0.2">
      <c r="A8" s="5"/>
      <c r="B8" s="6"/>
      <c r="C8" s="7"/>
      <c r="D8" s="5"/>
      <c r="E8" s="5"/>
      <c r="F8" s="5"/>
      <c r="G8" s="5"/>
      <c r="H8" s="5"/>
      <c r="K8" t="s">
        <v>159</v>
      </c>
      <c r="L8">
        <f>COUNTIF(H:H,H15)</f>
        <v>11</v>
      </c>
    </row>
    <row r="9" spans="1:12" x14ac:dyDescent="0.2">
      <c r="A9" s="1">
        <v>3485</v>
      </c>
      <c r="B9" s="2">
        <v>45927</v>
      </c>
      <c r="C9" s="3">
        <v>0.75</v>
      </c>
      <c r="D9" s="1" t="s">
        <v>33</v>
      </c>
      <c r="E9" s="1" t="s">
        <v>37</v>
      </c>
      <c r="F9" s="1" t="s">
        <v>38</v>
      </c>
      <c r="G9" s="1" t="s">
        <v>39</v>
      </c>
      <c r="H9" s="1" t="s">
        <v>150</v>
      </c>
      <c r="K9" t="s">
        <v>160</v>
      </c>
      <c r="L9">
        <f>COUNTIF(H:H,H29)</f>
        <v>11</v>
      </c>
    </row>
    <row r="10" spans="1:12" x14ac:dyDescent="0.2">
      <c r="A10" s="5"/>
      <c r="B10" s="6"/>
      <c r="C10" s="7"/>
      <c r="D10" s="5"/>
      <c r="E10" s="5"/>
      <c r="F10" s="5"/>
      <c r="G10" s="5"/>
      <c r="H10" s="5"/>
      <c r="K10" t="s">
        <v>161</v>
      </c>
      <c r="L10">
        <f>COUNTIF(H:H,H55)</f>
        <v>11</v>
      </c>
    </row>
    <row r="11" spans="1:12" x14ac:dyDescent="0.2">
      <c r="A11" s="1">
        <v>8267</v>
      </c>
      <c r="B11" s="2">
        <v>45928</v>
      </c>
      <c r="C11" s="3">
        <v>0.59722222222222221</v>
      </c>
      <c r="D11" s="1" t="s">
        <v>14</v>
      </c>
      <c r="E11" s="1" t="s">
        <v>16</v>
      </c>
      <c r="F11" s="1" t="s">
        <v>40</v>
      </c>
      <c r="G11" s="1" t="s">
        <v>10</v>
      </c>
      <c r="H11" s="1" t="s">
        <v>142</v>
      </c>
      <c r="K11" t="s">
        <v>162</v>
      </c>
      <c r="L11">
        <f>COUNTIF(H:H,H6)</f>
        <v>11</v>
      </c>
    </row>
    <row r="12" spans="1:12" x14ac:dyDescent="0.2">
      <c r="A12" s="1">
        <v>5932</v>
      </c>
      <c r="B12" s="2">
        <v>45928</v>
      </c>
      <c r="C12" s="3">
        <v>0.63888888888888884</v>
      </c>
      <c r="D12" s="1" t="s">
        <v>14</v>
      </c>
      <c r="E12" s="1" t="s">
        <v>26</v>
      </c>
      <c r="F12" s="1" t="s">
        <v>41</v>
      </c>
      <c r="G12" s="1" t="s">
        <v>10</v>
      </c>
      <c r="H12" s="1" t="s">
        <v>145</v>
      </c>
      <c r="K12" t="s">
        <v>150</v>
      </c>
      <c r="L12">
        <f>COUNTIF(H:H,H7)</f>
        <v>11</v>
      </c>
    </row>
    <row r="13" spans="1:12" x14ac:dyDescent="0.2">
      <c r="A13" s="1">
        <v>1462</v>
      </c>
      <c r="B13" s="2">
        <v>45928</v>
      </c>
      <c r="C13" s="3">
        <v>0.6875</v>
      </c>
      <c r="D13" s="1" t="s">
        <v>31</v>
      </c>
      <c r="E13" s="1" t="s">
        <v>8</v>
      </c>
      <c r="F13" s="1" t="s">
        <v>43</v>
      </c>
      <c r="G13" s="1" t="s">
        <v>10</v>
      </c>
      <c r="H13" s="1" t="s">
        <v>146</v>
      </c>
    </row>
    <row r="14" spans="1:12" x14ac:dyDescent="0.2">
      <c r="A14" s="1">
        <v>2143</v>
      </c>
      <c r="B14" s="2">
        <v>45928</v>
      </c>
      <c r="C14" s="3">
        <v>0.74305555555555558</v>
      </c>
      <c r="D14" s="1" t="s">
        <v>19</v>
      </c>
      <c r="E14" s="1" t="s">
        <v>21</v>
      </c>
      <c r="F14" s="1" t="s">
        <v>44</v>
      </c>
      <c r="G14" s="1" t="s">
        <v>10</v>
      </c>
      <c r="H14" s="1" t="s">
        <v>140</v>
      </c>
    </row>
    <row r="15" spans="1:12" x14ac:dyDescent="0.2">
      <c r="A15" s="1">
        <v>8979</v>
      </c>
      <c r="B15" s="2">
        <v>45928</v>
      </c>
      <c r="C15" s="3">
        <v>0.79166666666666663</v>
      </c>
      <c r="D15" s="1" t="s">
        <v>14</v>
      </c>
      <c r="E15" s="1" t="s">
        <v>18</v>
      </c>
      <c r="F15" s="1" t="s">
        <v>45</v>
      </c>
      <c r="G15" s="1" t="s">
        <v>10</v>
      </c>
      <c r="H15" s="1" t="s">
        <v>147</v>
      </c>
    </row>
    <row r="16" spans="1:12" x14ac:dyDescent="0.2">
      <c r="A16" s="1">
        <v>6986</v>
      </c>
      <c r="B16" s="2">
        <v>45928</v>
      </c>
      <c r="C16" s="3">
        <v>0.82986111111111116</v>
      </c>
      <c r="D16" s="1" t="s">
        <v>14</v>
      </c>
      <c r="E16" s="1" t="s">
        <v>46</v>
      </c>
      <c r="F16" s="1" t="s">
        <v>47</v>
      </c>
      <c r="G16" s="1" t="s">
        <v>10</v>
      </c>
      <c r="H16" s="1" t="s">
        <v>143</v>
      </c>
    </row>
    <row r="17" spans="1:11" x14ac:dyDescent="0.2">
      <c r="A17" s="1">
        <v>4822</v>
      </c>
      <c r="B17" s="2">
        <v>45928</v>
      </c>
      <c r="C17" s="3">
        <v>0.86458333333333337</v>
      </c>
      <c r="D17" s="1" t="s">
        <v>14</v>
      </c>
      <c r="E17" s="1" t="s">
        <v>48</v>
      </c>
      <c r="F17" s="1" t="s">
        <v>49</v>
      </c>
      <c r="G17" s="1" t="s">
        <v>10</v>
      </c>
      <c r="H17" s="1" t="s">
        <v>140</v>
      </c>
      <c r="I17" t="s">
        <v>165</v>
      </c>
    </row>
    <row r="18" spans="1:11" x14ac:dyDescent="0.2">
      <c r="A18" s="5"/>
      <c r="B18" s="6"/>
      <c r="C18" s="7"/>
      <c r="D18" s="5"/>
      <c r="E18" s="5"/>
      <c r="F18" s="5"/>
      <c r="G18" s="5"/>
      <c r="H18" s="5"/>
    </row>
    <row r="19" spans="1:11" x14ac:dyDescent="0.2">
      <c r="A19" s="1">
        <v>2556</v>
      </c>
      <c r="B19" s="2">
        <v>45941</v>
      </c>
      <c r="C19" s="3">
        <v>0.55208333333333337</v>
      </c>
      <c r="D19" s="1" t="s">
        <v>33</v>
      </c>
      <c r="E19" s="1" t="s">
        <v>37</v>
      </c>
      <c r="F19" s="1" t="s">
        <v>58</v>
      </c>
      <c r="G19" s="1" t="s">
        <v>39</v>
      </c>
      <c r="H19" s="1" t="s">
        <v>141</v>
      </c>
    </row>
    <row r="20" spans="1:11" x14ac:dyDescent="0.2">
      <c r="A20" s="1">
        <v>5947</v>
      </c>
      <c r="B20" s="2">
        <v>45941</v>
      </c>
      <c r="C20" s="3">
        <v>0.58680555555555558</v>
      </c>
      <c r="D20" s="1" t="s">
        <v>14</v>
      </c>
      <c r="E20" s="1" t="s">
        <v>18</v>
      </c>
      <c r="F20" s="1" t="s">
        <v>59</v>
      </c>
      <c r="G20" s="1" t="s">
        <v>39</v>
      </c>
      <c r="H20" s="1" t="s">
        <v>141</v>
      </c>
    </row>
    <row r="21" spans="1:11" x14ac:dyDescent="0.2">
      <c r="A21" s="1">
        <v>5124</v>
      </c>
      <c r="B21" s="2">
        <v>45941</v>
      </c>
      <c r="C21" s="3">
        <v>0.62847222222222221</v>
      </c>
      <c r="D21" s="1" t="s">
        <v>14</v>
      </c>
      <c r="E21" s="1" t="s">
        <v>16</v>
      </c>
      <c r="F21" s="1" t="s">
        <v>60</v>
      </c>
      <c r="G21" s="1" t="s">
        <v>39</v>
      </c>
      <c r="H21" s="1" t="s">
        <v>143</v>
      </c>
    </row>
    <row r="22" spans="1:11" x14ac:dyDescent="0.2">
      <c r="A22" s="1">
        <v>1404</v>
      </c>
      <c r="B22" s="2">
        <v>45941</v>
      </c>
      <c r="C22" s="3">
        <v>0.67013888888888884</v>
      </c>
      <c r="D22" s="1" t="s">
        <v>31</v>
      </c>
      <c r="E22" s="1" t="s">
        <v>8</v>
      </c>
      <c r="F22" s="1" t="s">
        <v>61</v>
      </c>
      <c r="G22" s="1" t="s">
        <v>39</v>
      </c>
      <c r="H22" s="1" t="s">
        <v>145</v>
      </c>
    </row>
    <row r="23" spans="1:11" x14ac:dyDescent="0.2">
      <c r="A23" s="1">
        <v>2138</v>
      </c>
      <c r="B23" s="2">
        <v>45941</v>
      </c>
      <c r="C23" s="3">
        <v>0.71875</v>
      </c>
      <c r="D23" s="1" t="s">
        <v>19</v>
      </c>
      <c r="E23" s="1" t="s">
        <v>21</v>
      </c>
      <c r="F23" s="1" t="s">
        <v>63</v>
      </c>
      <c r="G23" s="1" t="s">
        <v>39</v>
      </c>
      <c r="H23" s="1" t="s">
        <v>150</v>
      </c>
    </row>
    <row r="24" spans="1:11" x14ac:dyDescent="0.2">
      <c r="A24" s="5"/>
      <c r="B24" s="6"/>
      <c r="C24" s="7"/>
      <c r="D24" s="5"/>
      <c r="E24" s="5"/>
      <c r="F24" s="5"/>
      <c r="G24" s="5"/>
      <c r="H24" s="5"/>
    </row>
    <row r="25" spans="1:11" x14ac:dyDescent="0.2">
      <c r="A25" s="1">
        <v>13689</v>
      </c>
      <c r="B25" s="2">
        <v>45942</v>
      </c>
      <c r="C25" s="3">
        <v>0.59722222222222221</v>
      </c>
      <c r="D25" s="1" t="s">
        <v>65</v>
      </c>
      <c r="E25" s="1" t="s">
        <v>66</v>
      </c>
      <c r="F25" s="1" t="s">
        <v>67</v>
      </c>
      <c r="G25" s="1" t="s">
        <v>10</v>
      </c>
      <c r="H25" s="1" t="s">
        <v>140</v>
      </c>
      <c r="I25" t="s">
        <v>166</v>
      </c>
    </row>
    <row r="26" spans="1:11" x14ac:dyDescent="0.2">
      <c r="A26" s="1">
        <v>8107</v>
      </c>
      <c r="B26" s="2">
        <v>45942</v>
      </c>
      <c r="C26" s="3">
        <v>0.62847222222222221</v>
      </c>
      <c r="D26" s="1" t="s">
        <v>14</v>
      </c>
      <c r="E26" s="1" t="s">
        <v>48</v>
      </c>
      <c r="F26" s="1" t="s">
        <v>69</v>
      </c>
      <c r="G26" s="1" t="s">
        <v>10</v>
      </c>
      <c r="H26" s="1" t="s">
        <v>146</v>
      </c>
      <c r="I26" t="s">
        <v>167</v>
      </c>
    </row>
    <row r="27" spans="1:11" x14ac:dyDescent="0.2">
      <c r="A27" s="1">
        <v>6310</v>
      </c>
      <c r="B27" s="2">
        <v>45942</v>
      </c>
      <c r="C27" s="3">
        <v>0.67013888888888884</v>
      </c>
      <c r="D27" s="1" t="s">
        <v>14</v>
      </c>
      <c r="E27" s="1" t="s">
        <v>46</v>
      </c>
      <c r="F27" s="1" t="s">
        <v>25</v>
      </c>
      <c r="G27" s="1" t="s">
        <v>10</v>
      </c>
      <c r="H27" s="1" t="s">
        <v>147</v>
      </c>
    </row>
    <row r="28" spans="1:11" x14ac:dyDescent="0.2">
      <c r="A28" s="5"/>
      <c r="B28" s="6"/>
      <c r="C28" s="7"/>
      <c r="D28" s="5"/>
      <c r="E28" s="5"/>
      <c r="F28" s="5"/>
      <c r="G28" s="5"/>
      <c r="H28" s="5"/>
    </row>
    <row r="29" spans="1:11" x14ac:dyDescent="0.2">
      <c r="A29" s="1">
        <v>3436</v>
      </c>
      <c r="B29" s="2">
        <v>45948</v>
      </c>
      <c r="C29" s="3">
        <v>0.55208333333333337</v>
      </c>
      <c r="D29" s="1" t="s">
        <v>33</v>
      </c>
      <c r="E29" s="1" t="s">
        <v>37</v>
      </c>
      <c r="F29" s="1" t="s">
        <v>70</v>
      </c>
      <c r="G29" s="1" t="s">
        <v>39</v>
      </c>
      <c r="H29" s="1" t="s">
        <v>144</v>
      </c>
    </row>
    <row r="30" spans="1:11" x14ac:dyDescent="0.2">
      <c r="A30" s="1">
        <v>6576</v>
      </c>
      <c r="B30" s="2">
        <v>45948</v>
      </c>
      <c r="C30" s="3">
        <v>0.58680555555555558</v>
      </c>
      <c r="D30" s="1" t="s">
        <v>14</v>
      </c>
      <c r="E30" s="1" t="s">
        <v>26</v>
      </c>
      <c r="F30" s="1" t="s">
        <v>46</v>
      </c>
      <c r="G30" s="1" t="s">
        <v>39</v>
      </c>
      <c r="H30" s="1" t="s">
        <v>149</v>
      </c>
    </row>
    <row r="31" spans="1:11" x14ac:dyDescent="0.2">
      <c r="A31" s="1">
        <v>109</v>
      </c>
      <c r="B31" s="2">
        <v>45948</v>
      </c>
      <c r="C31" s="3">
        <v>0.63541666666666663</v>
      </c>
      <c r="D31" s="1" t="s">
        <v>22</v>
      </c>
      <c r="E31" s="1" t="s">
        <v>24</v>
      </c>
      <c r="F31" s="1" t="s">
        <v>71</v>
      </c>
      <c r="G31" s="1" t="s">
        <v>39</v>
      </c>
      <c r="H31" s="1" t="s">
        <v>149</v>
      </c>
    </row>
    <row r="32" spans="1:11" x14ac:dyDescent="0.2">
      <c r="A32" s="1">
        <v>1738</v>
      </c>
      <c r="B32" s="2">
        <v>45948</v>
      </c>
      <c r="C32" s="9">
        <v>0.68055555555555558</v>
      </c>
      <c r="D32" s="1" t="s">
        <v>19</v>
      </c>
      <c r="E32" s="1" t="s">
        <v>21</v>
      </c>
      <c r="F32" s="1" t="s">
        <v>20</v>
      </c>
      <c r="G32" s="1" t="s">
        <v>39</v>
      </c>
      <c r="H32" s="1" t="s">
        <v>144</v>
      </c>
      <c r="I32" s="12" t="s">
        <v>173</v>
      </c>
      <c r="J32" s="12"/>
      <c r="K32" s="12"/>
    </row>
    <row r="33" spans="1:9" x14ac:dyDescent="0.2">
      <c r="A33" s="5"/>
      <c r="B33" s="6"/>
      <c r="C33" s="7"/>
      <c r="D33" s="5"/>
      <c r="E33" s="5"/>
      <c r="F33" s="5"/>
      <c r="G33" s="5"/>
      <c r="H33" s="5"/>
    </row>
    <row r="34" spans="1:9" x14ac:dyDescent="0.2">
      <c r="A34" s="1">
        <v>2177</v>
      </c>
      <c r="B34" s="2">
        <v>45969</v>
      </c>
      <c r="C34" s="3">
        <v>0.55208333333333337</v>
      </c>
      <c r="D34" s="1" t="s">
        <v>19</v>
      </c>
      <c r="E34" s="1" t="s">
        <v>21</v>
      </c>
      <c r="F34" s="1" t="s">
        <v>80</v>
      </c>
      <c r="G34" s="1" t="s">
        <v>39</v>
      </c>
      <c r="H34" s="1" t="s">
        <v>142</v>
      </c>
    </row>
    <row r="35" spans="1:9" x14ac:dyDescent="0.2">
      <c r="A35" s="1">
        <v>111</v>
      </c>
      <c r="B35" s="2">
        <v>45969</v>
      </c>
      <c r="C35" s="3">
        <v>0.60416666666666663</v>
      </c>
      <c r="D35" s="1" t="s">
        <v>22</v>
      </c>
      <c r="E35" s="1" t="s">
        <v>24</v>
      </c>
      <c r="F35" s="1" t="s">
        <v>81</v>
      </c>
      <c r="G35" s="1" t="s">
        <v>39</v>
      </c>
      <c r="H35" s="1" t="s">
        <v>141</v>
      </c>
    </row>
    <row r="36" spans="1:9" x14ac:dyDescent="0.2">
      <c r="A36" s="1">
        <v>1149</v>
      </c>
      <c r="B36" s="2">
        <v>45969</v>
      </c>
      <c r="C36" s="3">
        <v>0.65625</v>
      </c>
      <c r="D36" s="1" t="s">
        <v>31</v>
      </c>
      <c r="E36" s="1" t="s">
        <v>8</v>
      </c>
      <c r="F36" s="1" t="s">
        <v>82</v>
      </c>
      <c r="G36" s="1" t="s">
        <v>39</v>
      </c>
      <c r="H36" s="1" t="s">
        <v>144</v>
      </c>
    </row>
    <row r="37" spans="1:9" x14ac:dyDescent="0.2">
      <c r="A37" s="1">
        <v>9111</v>
      </c>
      <c r="B37" s="2">
        <v>45969</v>
      </c>
      <c r="C37" s="3">
        <v>0.70486111111111116</v>
      </c>
      <c r="D37" s="1" t="s">
        <v>14</v>
      </c>
      <c r="E37" s="1" t="s">
        <v>26</v>
      </c>
      <c r="F37" s="1" t="s">
        <v>83</v>
      </c>
      <c r="G37" s="1" t="s">
        <v>39</v>
      </c>
      <c r="H37" s="1" t="s">
        <v>144</v>
      </c>
    </row>
    <row r="38" spans="1:9" x14ac:dyDescent="0.2">
      <c r="A38" s="1">
        <v>7071</v>
      </c>
      <c r="B38" s="2">
        <v>45969</v>
      </c>
      <c r="C38" s="3">
        <v>0.73958333333333337</v>
      </c>
      <c r="D38" s="1" t="s">
        <v>14</v>
      </c>
      <c r="E38" s="1" t="s">
        <v>18</v>
      </c>
      <c r="F38" s="1" t="s">
        <v>84</v>
      </c>
      <c r="G38" s="1" t="s">
        <v>39</v>
      </c>
      <c r="H38" s="1" t="s">
        <v>144</v>
      </c>
    </row>
    <row r="39" spans="1:9" x14ac:dyDescent="0.2">
      <c r="A39" s="1">
        <v>7530</v>
      </c>
      <c r="B39" s="2">
        <v>45969</v>
      </c>
      <c r="C39" s="3">
        <v>0.78125</v>
      </c>
      <c r="D39" s="1" t="s">
        <v>14</v>
      </c>
      <c r="E39" s="1" t="s">
        <v>16</v>
      </c>
      <c r="F39" s="1" t="s">
        <v>86</v>
      </c>
      <c r="G39" s="1" t="s">
        <v>39</v>
      </c>
      <c r="H39" s="1" t="s">
        <v>143</v>
      </c>
    </row>
    <row r="40" spans="1:9" x14ac:dyDescent="0.2">
      <c r="A40" s="1">
        <v>3029</v>
      </c>
      <c r="B40" s="2">
        <v>45969</v>
      </c>
      <c r="C40" s="3">
        <v>0.81597222222222221</v>
      </c>
      <c r="D40" s="1" t="s">
        <v>33</v>
      </c>
      <c r="E40" s="1" t="s">
        <v>37</v>
      </c>
      <c r="F40" s="1" t="s">
        <v>87</v>
      </c>
      <c r="G40" s="1" t="s">
        <v>39</v>
      </c>
      <c r="H40" s="1" t="s">
        <v>145</v>
      </c>
    </row>
    <row r="41" spans="1:9" x14ac:dyDescent="0.2">
      <c r="A41" s="1">
        <v>8000</v>
      </c>
      <c r="B41" s="2">
        <v>45969</v>
      </c>
      <c r="C41" s="3">
        <v>0.85069444444444442</v>
      </c>
      <c r="D41" s="1" t="s">
        <v>14</v>
      </c>
      <c r="E41" s="1" t="s">
        <v>48</v>
      </c>
      <c r="F41" s="1" t="s">
        <v>88</v>
      </c>
      <c r="G41" s="1" t="s">
        <v>39</v>
      </c>
      <c r="H41" s="1" t="s">
        <v>145</v>
      </c>
      <c r="I41" t="s">
        <v>165</v>
      </c>
    </row>
    <row r="42" spans="1:9" x14ac:dyDescent="0.2">
      <c r="A42" s="5"/>
      <c r="B42" s="6"/>
      <c r="C42" s="7"/>
      <c r="D42" s="5"/>
      <c r="E42" s="5"/>
      <c r="F42" s="5"/>
      <c r="G42" s="5"/>
      <c r="H42" s="5"/>
    </row>
    <row r="43" spans="1:9" x14ac:dyDescent="0.2">
      <c r="A43" s="1">
        <v>14725</v>
      </c>
      <c r="B43" s="2">
        <v>45977</v>
      </c>
      <c r="C43" s="3">
        <v>0.63541666666666663</v>
      </c>
      <c r="D43" s="1" t="s">
        <v>65</v>
      </c>
      <c r="E43" s="1" t="s">
        <v>66</v>
      </c>
      <c r="F43" s="1" t="s">
        <v>96</v>
      </c>
      <c r="G43" s="1" t="s">
        <v>39</v>
      </c>
      <c r="H43" s="1" t="s">
        <v>140</v>
      </c>
      <c r="I43" t="s">
        <v>164</v>
      </c>
    </row>
    <row r="44" spans="1:9" x14ac:dyDescent="0.2">
      <c r="A44" s="1">
        <v>10423</v>
      </c>
      <c r="B44" s="2">
        <v>45977</v>
      </c>
      <c r="C44" s="3">
        <v>0.67708333333333337</v>
      </c>
      <c r="D44" s="1" t="s">
        <v>11</v>
      </c>
      <c r="E44" s="1" t="s">
        <v>12</v>
      </c>
      <c r="F44" s="1" t="s">
        <v>97</v>
      </c>
      <c r="G44" s="1" t="s">
        <v>39</v>
      </c>
      <c r="H44" s="1" t="s">
        <v>147</v>
      </c>
    </row>
    <row r="45" spans="1:9" x14ac:dyDescent="0.2">
      <c r="A45" s="1">
        <v>7614</v>
      </c>
      <c r="B45" s="2">
        <v>45977</v>
      </c>
      <c r="C45" s="3">
        <v>0.72569444444444442</v>
      </c>
      <c r="D45" s="1" t="s">
        <v>14</v>
      </c>
      <c r="E45" s="1" t="s">
        <v>46</v>
      </c>
      <c r="F45" s="1" t="s">
        <v>99</v>
      </c>
      <c r="G45" s="1" t="s">
        <v>39</v>
      </c>
      <c r="H45" s="1" t="s">
        <v>150</v>
      </c>
    </row>
    <row r="46" spans="1:9" x14ac:dyDescent="0.2">
      <c r="A46" s="1">
        <v>8501</v>
      </c>
      <c r="B46" s="2">
        <v>45977</v>
      </c>
      <c r="C46" s="3">
        <v>0.76041666666666663</v>
      </c>
      <c r="D46" s="1" t="s">
        <v>14</v>
      </c>
      <c r="E46" s="1" t="s">
        <v>48</v>
      </c>
      <c r="F46" s="1" t="s">
        <v>100</v>
      </c>
      <c r="G46" s="1" t="s">
        <v>39</v>
      </c>
      <c r="H46" s="1" t="s">
        <v>140</v>
      </c>
      <c r="I46" t="s">
        <v>165</v>
      </c>
    </row>
    <row r="47" spans="1:9" x14ac:dyDescent="0.2">
      <c r="A47" s="5"/>
      <c r="B47" s="6"/>
      <c r="C47" s="7"/>
      <c r="D47" s="5"/>
      <c r="E47" s="5"/>
      <c r="F47" s="5"/>
      <c r="G47" s="5"/>
      <c r="H47" s="5"/>
    </row>
    <row r="48" spans="1:9" x14ac:dyDescent="0.2">
      <c r="A48" s="1">
        <v>3786</v>
      </c>
      <c r="B48" s="2">
        <v>45983</v>
      </c>
      <c r="C48" s="3">
        <v>0.5625</v>
      </c>
      <c r="D48" s="1" t="s">
        <v>33</v>
      </c>
      <c r="E48" s="1" t="s">
        <v>37</v>
      </c>
      <c r="F48" s="1" t="s">
        <v>101</v>
      </c>
      <c r="G48" s="1" t="s">
        <v>10</v>
      </c>
      <c r="H48" s="1" t="s">
        <v>142</v>
      </c>
    </row>
    <row r="49" spans="1:9" x14ac:dyDescent="0.2">
      <c r="A49" s="1">
        <v>6797</v>
      </c>
      <c r="B49" s="2">
        <v>45983</v>
      </c>
      <c r="C49" s="3">
        <v>0.60069444444444442</v>
      </c>
      <c r="D49" s="1" t="s">
        <v>14</v>
      </c>
      <c r="E49" s="1" t="s">
        <v>26</v>
      </c>
      <c r="F49" s="1" t="s">
        <v>52</v>
      </c>
      <c r="G49" s="1" t="s">
        <v>10</v>
      </c>
      <c r="H49" s="1" t="s">
        <v>149</v>
      </c>
    </row>
    <row r="50" spans="1:9" x14ac:dyDescent="0.2">
      <c r="A50" s="1">
        <v>9048</v>
      </c>
      <c r="B50" s="2">
        <v>45983</v>
      </c>
      <c r="C50" s="3">
        <v>0.63888888888888884</v>
      </c>
      <c r="D50" s="1" t="s">
        <v>14</v>
      </c>
      <c r="E50" s="1" t="s">
        <v>16</v>
      </c>
      <c r="F50" s="1" t="s">
        <v>102</v>
      </c>
      <c r="G50" s="1" t="s">
        <v>10</v>
      </c>
      <c r="H50" s="1" t="s">
        <v>141</v>
      </c>
    </row>
    <row r="51" spans="1:9" x14ac:dyDescent="0.2">
      <c r="A51" s="1">
        <v>770</v>
      </c>
      <c r="B51" s="2">
        <v>45983</v>
      </c>
      <c r="C51" s="3">
        <v>0.68402777777777779</v>
      </c>
      <c r="D51" s="1" t="s">
        <v>31</v>
      </c>
      <c r="E51" s="1" t="s">
        <v>8</v>
      </c>
      <c r="F51" s="1" t="s">
        <v>103</v>
      </c>
      <c r="G51" s="1" t="s">
        <v>10</v>
      </c>
      <c r="H51" s="1" t="s">
        <v>145</v>
      </c>
    </row>
    <row r="52" spans="1:9" x14ac:dyDescent="0.2">
      <c r="A52" s="1">
        <v>2110</v>
      </c>
      <c r="B52" s="2">
        <v>45983</v>
      </c>
      <c r="C52" s="3">
        <v>0.73611111111111116</v>
      </c>
      <c r="D52" s="1" t="s">
        <v>19</v>
      </c>
      <c r="E52" s="1" t="s">
        <v>21</v>
      </c>
      <c r="F52" s="1" t="s">
        <v>105</v>
      </c>
      <c r="G52" s="1" t="s">
        <v>10</v>
      </c>
      <c r="H52" s="1" t="s">
        <v>142</v>
      </c>
    </row>
    <row r="53" spans="1:9" x14ac:dyDescent="0.2">
      <c r="A53" s="1">
        <v>12329</v>
      </c>
      <c r="B53" s="2">
        <v>45983</v>
      </c>
      <c r="C53" s="3">
        <v>0.78125</v>
      </c>
      <c r="D53" s="1" t="s">
        <v>28</v>
      </c>
      <c r="E53" s="1" t="s">
        <v>29</v>
      </c>
      <c r="F53" s="1" t="s">
        <v>107</v>
      </c>
      <c r="G53" s="1" t="s">
        <v>10</v>
      </c>
      <c r="H53" s="1" t="s">
        <v>141</v>
      </c>
      <c r="I53" t="s">
        <v>166</v>
      </c>
    </row>
    <row r="54" spans="1:9" x14ac:dyDescent="0.2">
      <c r="A54" s="5"/>
      <c r="B54" s="6"/>
      <c r="C54" s="7"/>
      <c r="D54" s="5"/>
      <c r="E54" s="5"/>
      <c r="F54" s="5"/>
      <c r="G54" s="5"/>
      <c r="H54" s="5"/>
    </row>
    <row r="55" spans="1:9" x14ac:dyDescent="0.2">
      <c r="A55" s="1">
        <v>4320</v>
      </c>
      <c r="B55" s="2">
        <v>45990</v>
      </c>
      <c r="C55" s="3">
        <v>0.55208333333333337</v>
      </c>
      <c r="D55" s="1" t="s">
        <v>33</v>
      </c>
      <c r="E55" s="1" t="s">
        <v>37</v>
      </c>
      <c r="F55" s="1" t="s">
        <v>112</v>
      </c>
      <c r="G55" s="1" t="s">
        <v>39</v>
      </c>
      <c r="H55" s="1" t="s">
        <v>148</v>
      </c>
    </row>
    <row r="56" spans="1:9" x14ac:dyDescent="0.2">
      <c r="A56" s="1">
        <v>4669</v>
      </c>
      <c r="B56" s="2">
        <v>45990</v>
      </c>
      <c r="C56" s="3">
        <v>0.58680555555555558</v>
      </c>
      <c r="D56" s="1" t="s">
        <v>14</v>
      </c>
      <c r="E56" s="1" t="s">
        <v>18</v>
      </c>
      <c r="F56" s="1" t="s">
        <v>113</v>
      </c>
      <c r="G56" s="1" t="s">
        <v>39</v>
      </c>
      <c r="H56" s="1" t="s">
        <v>149</v>
      </c>
    </row>
    <row r="57" spans="1:9" x14ac:dyDescent="0.2">
      <c r="A57" s="1">
        <v>3713</v>
      </c>
      <c r="B57" s="2">
        <v>45990</v>
      </c>
      <c r="C57" s="3">
        <v>0.63541666666666663</v>
      </c>
      <c r="D57" s="1" t="s">
        <v>33</v>
      </c>
      <c r="E57" s="1" t="s">
        <v>34</v>
      </c>
      <c r="F57" s="1" t="s">
        <v>114</v>
      </c>
      <c r="G57" s="1" t="s">
        <v>39</v>
      </c>
      <c r="H57" s="1" t="s">
        <v>149</v>
      </c>
    </row>
    <row r="58" spans="1:9" x14ac:dyDescent="0.2">
      <c r="A58" s="1">
        <v>7380</v>
      </c>
      <c r="B58" s="2">
        <v>45990</v>
      </c>
      <c r="C58" s="3">
        <v>0.67708333333333337</v>
      </c>
      <c r="D58" s="1" t="s">
        <v>14</v>
      </c>
      <c r="E58" s="1" t="s">
        <v>46</v>
      </c>
      <c r="F58" s="1" t="s">
        <v>41</v>
      </c>
      <c r="G58" s="1" t="s">
        <v>39</v>
      </c>
      <c r="H58" s="1" t="s">
        <v>148</v>
      </c>
    </row>
    <row r="59" spans="1:9" x14ac:dyDescent="0.2">
      <c r="A59" s="1">
        <v>5430</v>
      </c>
      <c r="B59" s="2">
        <v>45990</v>
      </c>
      <c r="C59" s="3">
        <v>0.70833333333333337</v>
      </c>
      <c r="D59" s="1" t="s">
        <v>14</v>
      </c>
      <c r="E59" s="1" t="s">
        <v>48</v>
      </c>
      <c r="F59" s="1" t="s">
        <v>117</v>
      </c>
      <c r="G59" s="1" t="s">
        <v>39</v>
      </c>
      <c r="H59" s="1" t="s">
        <v>148</v>
      </c>
      <c r="I59" t="s">
        <v>165</v>
      </c>
    </row>
    <row r="60" spans="1:9" x14ac:dyDescent="0.2">
      <c r="A60" s="5"/>
      <c r="B60" s="6"/>
      <c r="C60" s="7"/>
      <c r="D60" s="5"/>
      <c r="E60" s="5"/>
      <c r="F60" s="5"/>
      <c r="G60" s="5"/>
      <c r="H60" s="5"/>
    </row>
    <row r="61" spans="1:9" x14ac:dyDescent="0.2">
      <c r="A61" s="1">
        <v>2067</v>
      </c>
      <c r="B61" s="2">
        <v>45997</v>
      </c>
      <c r="C61" s="3">
        <v>0.55555555555555558</v>
      </c>
      <c r="D61" s="1" t="s">
        <v>19</v>
      </c>
      <c r="E61" s="1" t="s">
        <v>21</v>
      </c>
      <c r="F61" s="1" t="s">
        <v>122</v>
      </c>
      <c r="G61" s="1" t="s">
        <v>39</v>
      </c>
      <c r="H61" s="1" t="s">
        <v>142</v>
      </c>
    </row>
    <row r="62" spans="1:9" x14ac:dyDescent="0.2">
      <c r="A62" s="1">
        <v>112</v>
      </c>
      <c r="B62" s="2">
        <v>45997</v>
      </c>
      <c r="C62" s="3">
        <v>0.61458333333333337</v>
      </c>
      <c r="D62" s="1" t="s">
        <v>22</v>
      </c>
      <c r="E62" s="1" t="s">
        <v>24</v>
      </c>
      <c r="F62" s="1" t="s">
        <v>123</v>
      </c>
      <c r="G62" s="1" t="s">
        <v>39</v>
      </c>
      <c r="H62" s="1" t="s">
        <v>141</v>
      </c>
    </row>
    <row r="63" spans="1:9" x14ac:dyDescent="0.2">
      <c r="A63" s="1">
        <v>829</v>
      </c>
      <c r="B63" s="2">
        <v>45997</v>
      </c>
      <c r="C63" s="3">
        <v>0.66666666666666663</v>
      </c>
      <c r="D63" s="1" t="s">
        <v>31</v>
      </c>
      <c r="E63" s="1" t="s">
        <v>8</v>
      </c>
      <c r="F63" s="1" t="s">
        <v>125</v>
      </c>
      <c r="G63" s="1" t="s">
        <v>39</v>
      </c>
      <c r="H63" s="1" t="s">
        <v>144</v>
      </c>
    </row>
    <row r="64" spans="1:9" x14ac:dyDescent="0.2">
      <c r="A64" s="1">
        <v>5648</v>
      </c>
      <c r="B64" s="2">
        <v>45997</v>
      </c>
      <c r="C64" s="3">
        <v>0.71180555555555558</v>
      </c>
      <c r="D64" s="1" t="s">
        <v>14</v>
      </c>
      <c r="E64" s="1" t="s">
        <v>16</v>
      </c>
      <c r="F64" s="1" t="s">
        <v>127</v>
      </c>
      <c r="G64" s="1" t="s">
        <v>39</v>
      </c>
      <c r="H64" s="1" t="s">
        <v>142</v>
      </c>
    </row>
    <row r="65" spans="1:9" x14ac:dyDescent="0.2">
      <c r="A65" s="5"/>
      <c r="B65" s="6"/>
      <c r="C65" s="7"/>
      <c r="D65" s="5"/>
      <c r="E65" s="5"/>
      <c r="F65" s="5"/>
      <c r="G65" s="5"/>
      <c r="H65" s="5"/>
    </row>
    <row r="66" spans="1:9" x14ac:dyDescent="0.2">
      <c r="A66" s="1">
        <v>5957</v>
      </c>
      <c r="B66" s="2">
        <v>46004</v>
      </c>
      <c r="C66" s="3">
        <v>0.55208333333333337</v>
      </c>
      <c r="D66" s="1" t="s">
        <v>14</v>
      </c>
      <c r="E66" s="1" t="s">
        <v>26</v>
      </c>
      <c r="F66" s="1" t="s">
        <v>108</v>
      </c>
      <c r="G66" s="1" t="s">
        <v>39</v>
      </c>
      <c r="H66" s="1" t="s">
        <v>141</v>
      </c>
    </row>
    <row r="67" spans="1:9" x14ac:dyDescent="0.2">
      <c r="A67" s="1">
        <v>8294</v>
      </c>
      <c r="B67" s="2">
        <v>46004</v>
      </c>
      <c r="C67" s="3">
        <v>0.58680555555555558</v>
      </c>
      <c r="D67" s="1" t="s">
        <v>14</v>
      </c>
      <c r="E67" s="1" t="s">
        <v>18</v>
      </c>
      <c r="F67" s="1" t="s">
        <v>128</v>
      </c>
      <c r="G67" s="1" t="s">
        <v>39</v>
      </c>
      <c r="H67" s="1" t="s">
        <v>146</v>
      </c>
    </row>
    <row r="68" spans="1:9" x14ac:dyDescent="0.2">
      <c r="A68" s="1">
        <v>1807</v>
      </c>
      <c r="B68" s="2">
        <v>46004</v>
      </c>
      <c r="C68" s="3">
        <v>0.63194444444444442</v>
      </c>
      <c r="D68" s="1" t="s">
        <v>19</v>
      </c>
      <c r="E68" s="1" t="s">
        <v>21</v>
      </c>
      <c r="F68" s="1" t="s">
        <v>129</v>
      </c>
      <c r="G68" s="1" t="s">
        <v>39</v>
      </c>
      <c r="H68" s="1" t="s">
        <v>143</v>
      </c>
    </row>
    <row r="69" spans="1:9" x14ac:dyDescent="0.2">
      <c r="A69" s="5"/>
      <c r="B69" s="6"/>
      <c r="C69" s="7"/>
      <c r="D69" s="5"/>
      <c r="E69" s="5"/>
      <c r="F69" s="5"/>
      <c r="G69" s="5"/>
      <c r="H69" s="5"/>
    </row>
    <row r="70" spans="1:9" x14ac:dyDescent="0.2">
      <c r="A70" s="1">
        <v>13552</v>
      </c>
      <c r="B70" s="2">
        <v>46005</v>
      </c>
      <c r="C70" s="3">
        <v>0.59375</v>
      </c>
      <c r="D70" s="1" t="s">
        <v>65</v>
      </c>
      <c r="E70" s="1" t="s">
        <v>66</v>
      </c>
      <c r="F70" s="1" t="s">
        <v>133</v>
      </c>
      <c r="G70" s="1" t="s">
        <v>10</v>
      </c>
      <c r="H70" s="1" t="s">
        <v>147</v>
      </c>
      <c r="I70" t="s">
        <v>166</v>
      </c>
    </row>
    <row r="71" spans="1:9" x14ac:dyDescent="0.2">
      <c r="A71" s="1">
        <v>8583</v>
      </c>
      <c r="B71" s="2">
        <v>46005</v>
      </c>
      <c r="C71" s="3">
        <v>0.625</v>
      </c>
      <c r="D71" s="1" t="s">
        <v>14</v>
      </c>
      <c r="E71" s="1" t="s">
        <v>46</v>
      </c>
      <c r="F71" s="1" t="s">
        <v>83</v>
      </c>
      <c r="G71" s="1" t="s">
        <v>10</v>
      </c>
      <c r="H71" s="1" t="s">
        <v>150</v>
      </c>
    </row>
    <row r="72" spans="1:9" x14ac:dyDescent="0.2">
      <c r="A72" s="1">
        <v>8445</v>
      </c>
      <c r="B72" s="2">
        <v>46005</v>
      </c>
      <c r="C72" s="3">
        <v>0.66319444444444442</v>
      </c>
      <c r="D72" s="1" t="s">
        <v>14</v>
      </c>
      <c r="E72" s="1" t="s">
        <v>48</v>
      </c>
      <c r="F72" s="1" t="s">
        <v>135</v>
      </c>
      <c r="G72" s="1" t="s">
        <v>10</v>
      </c>
      <c r="H72" s="1" t="s">
        <v>140</v>
      </c>
      <c r="I72" t="s">
        <v>165</v>
      </c>
    </row>
    <row r="73" spans="1:9" x14ac:dyDescent="0.2">
      <c r="A73" s="14"/>
      <c r="B73" s="14"/>
      <c r="C73" s="14"/>
      <c r="D73" s="14"/>
      <c r="E73" s="14"/>
      <c r="F73" s="14"/>
      <c r="G73" s="14"/>
      <c r="H73" s="14"/>
    </row>
    <row r="74" spans="1:9" x14ac:dyDescent="0.2">
      <c r="A74" s="14"/>
      <c r="B74" s="14"/>
      <c r="C74" s="14"/>
      <c r="D74" s="14"/>
      <c r="E74" s="14"/>
      <c r="F74" s="14"/>
      <c r="G74" s="14"/>
      <c r="H74" s="14"/>
    </row>
    <row r="75" spans="1:9" x14ac:dyDescent="0.2">
      <c r="A75" s="1">
        <v>3421</v>
      </c>
      <c r="B75" s="2">
        <v>46032</v>
      </c>
      <c r="C75" s="3">
        <v>0.55208333333333337</v>
      </c>
      <c r="D75" s="1" t="s">
        <v>33</v>
      </c>
      <c r="E75" s="1" t="s">
        <v>37</v>
      </c>
      <c r="F75" s="1" t="s">
        <v>93</v>
      </c>
      <c r="G75" s="1" t="s">
        <v>39</v>
      </c>
      <c r="H75" s="1" t="s">
        <v>142</v>
      </c>
    </row>
    <row r="76" spans="1:9" x14ac:dyDescent="0.2">
      <c r="A76" s="1">
        <v>8557</v>
      </c>
      <c r="B76" s="2">
        <v>46032</v>
      </c>
      <c r="C76" s="3">
        <v>0.58680555555555558</v>
      </c>
      <c r="D76" s="1" t="s">
        <v>14</v>
      </c>
      <c r="E76" s="1" t="s">
        <v>26</v>
      </c>
      <c r="F76" s="1" t="s">
        <v>53</v>
      </c>
      <c r="G76" s="1" t="s">
        <v>39</v>
      </c>
      <c r="H76" s="1" t="s">
        <v>149</v>
      </c>
    </row>
    <row r="77" spans="1:9" x14ac:dyDescent="0.2">
      <c r="A77" s="1">
        <v>113</v>
      </c>
      <c r="B77" s="2">
        <v>46032</v>
      </c>
      <c r="C77" s="3">
        <v>0.62847222222222221</v>
      </c>
      <c r="D77" s="1" t="s">
        <v>22</v>
      </c>
      <c r="E77" s="1" t="s">
        <v>24</v>
      </c>
      <c r="F77" s="1" t="s">
        <v>51</v>
      </c>
      <c r="G77" s="1" t="s">
        <v>39</v>
      </c>
      <c r="H77" s="1" t="s">
        <v>149</v>
      </c>
    </row>
    <row r="78" spans="1:9" x14ac:dyDescent="0.2">
      <c r="A78" s="1">
        <v>1520</v>
      </c>
      <c r="B78" s="2">
        <v>46032</v>
      </c>
      <c r="C78" s="3">
        <v>0.67361111111111116</v>
      </c>
      <c r="D78" s="1" t="s">
        <v>31</v>
      </c>
      <c r="E78" s="1" t="s">
        <v>8</v>
      </c>
      <c r="F78" s="1" t="s">
        <v>55</v>
      </c>
      <c r="G78" s="1" t="s">
        <v>39</v>
      </c>
      <c r="H78" s="1" t="s">
        <v>144</v>
      </c>
    </row>
    <row r="79" spans="1:9" x14ac:dyDescent="0.2">
      <c r="A79" s="1">
        <v>6388</v>
      </c>
      <c r="B79" s="2">
        <v>46032</v>
      </c>
      <c r="C79" s="3">
        <v>0.71875</v>
      </c>
      <c r="D79" s="1" t="s">
        <v>14</v>
      </c>
      <c r="E79" s="1" t="s">
        <v>18</v>
      </c>
      <c r="F79" s="1" t="s">
        <v>56</v>
      </c>
      <c r="G79" s="1" t="s">
        <v>39</v>
      </c>
      <c r="H79" s="1" t="s">
        <v>144</v>
      </c>
    </row>
    <row r="80" spans="1:9" x14ac:dyDescent="0.2">
      <c r="A80" s="1">
        <v>6845</v>
      </c>
      <c r="B80" s="2">
        <v>46032</v>
      </c>
      <c r="C80" s="3">
        <v>0.75694444444444442</v>
      </c>
      <c r="D80" s="1" t="s">
        <v>14</v>
      </c>
      <c r="E80" s="1" t="s">
        <v>16</v>
      </c>
      <c r="F80" s="1" t="s">
        <v>50</v>
      </c>
      <c r="G80" s="1" t="s">
        <v>39</v>
      </c>
      <c r="H80" s="1" t="s">
        <v>147</v>
      </c>
    </row>
    <row r="81" spans="1:9" x14ac:dyDescent="0.2">
      <c r="A81" s="1">
        <v>3852</v>
      </c>
      <c r="B81" s="2">
        <v>46032</v>
      </c>
      <c r="C81" s="3">
        <v>0.79166666666666663</v>
      </c>
      <c r="D81" s="1" t="s">
        <v>33</v>
      </c>
      <c r="E81" s="1" t="s">
        <v>34</v>
      </c>
      <c r="F81" s="1" t="s">
        <v>54</v>
      </c>
      <c r="G81" s="1" t="s">
        <v>39</v>
      </c>
      <c r="H81" s="1" t="s">
        <v>147</v>
      </c>
    </row>
    <row r="82" spans="1:9" x14ac:dyDescent="0.2">
      <c r="A82" s="1">
        <v>7633</v>
      </c>
      <c r="B82" s="2">
        <v>46032</v>
      </c>
      <c r="C82" s="3">
        <v>0.82986111111111116</v>
      </c>
      <c r="D82" s="1" t="s">
        <v>14</v>
      </c>
      <c r="E82" s="1" t="s">
        <v>46</v>
      </c>
      <c r="F82" s="1" t="s">
        <v>52</v>
      </c>
      <c r="G82" s="1" t="s">
        <v>39</v>
      </c>
      <c r="H82" s="1" t="s">
        <v>148</v>
      </c>
    </row>
    <row r="83" spans="1:9" x14ac:dyDescent="0.2">
      <c r="A83" s="1">
        <v>7741</v>
      </c>
      <c r="B83" s="2">
        <v>46032</v>
      </c>
      <c r="C83" s="3">
        <v>0.86111111111111116</v>
      </c>
      <c r="D83" s="1" t="s">
        <v>14</v>
      </c>
      <c r="E83" s="1" t="s">
        <v>48</v>
      </c>
      <c r="F83" s="1" t="s">
        <v>57</v>
      </c>
      <c r="G83" s="1" t="s">
        <v>39</v>
      </c>
      <c r="H83" s="1" t="s">
        <v>140</v>
      </c>
      <c r="I83" t="s">
        <v>167</v>
      </c>
    </row>
    <row r="84" spans="1:9" x14ac:dyDescent="0.2">
      <c r="A84" s="5"/>
      <c r="B84" s="6"/>
      <c r="C84" s="7"/>
      <c r="D84" s="5"/>
      <c r="E84" s="5"/>
      <c r="F84" s="5"/>
      <c r="G84" s="5"/>
      <c r="H84" s="5"/>
    </row>
    <row r="85" spans="1:9" x14ac:dyDescent="0.2">
      <c r="A85" s="1">
        <v>12645</v>
      </c>
      <c r="B85" s="2">
        <v>46040</v>
      </c>
      <c r="C85" s="3">
        <v>0.59722222222222221</v>
      </c>
      <c r="D85" s="1" t="s">
        <v>28</v>
      </c>
      <c r="E85" s="1" t="s">
        <v>29</v>
      </c>
      <c r="F85" s="1" t="s">
        <v>36</v>
      </c>
      <c r="G85" s="1" t="s">
        <v>10</v>
      </c>
      <c r="H85" s="1" t="s">
        <v>146</v>
      </c>
      <c r="I85" t="s">
        <v>164</v>
      </c>
    </row>
    <row r="86" spans="1:9" x14ac:dyDescent="0.2">
      <c r="A86" s="1">
        <v>10394</v>
      </c>
      <c r="B86" s="2">
        <v>46040</v>
      </c>
      <c r="C86" s="3">
        <v>0.64236111111111116</v>
      </c>
      <c r="D86" s="1" t="s">
        <v>11</v>
      </c>
      <c r="E86" s="1" t="s">
        <v>12</v>
      </c>
      <c r="F86" s="1" t="s">
        <v>42</v>
      </c>
      <c r="G86" s="1" t="s">
        <v>10</v>
      </c>
      <c r="H86" s="1" t="s">
        <v>146</v>
      </c>
    </row>
    <row r="87" spans="1:9" x14ac:dyDescent="0.2">
      <c r="A87" s="5"/>
      <c r="B87" s="6"/>
      <c r="C87" s="7"/>
      <c r="D87" s="5"/>
      <c r="E87" s="5"/>
      <c r="F87" s="5"/>
      <c r="G87" s="5"/>
      <c r="H87" s="5"/>
    </row>
    <row r="88" spans="1:9" x14ac:dyDescent="0.2">
      <c r="A88" s="1">
        <v>4007</v>
      </c>
      <c r="B88" s="2">
        <v>46053</v>
      </c>
      <c r="C88" s="3">
        <v>0.55208333333333337</v>
      </c>
      <c r="D88" s="1" t="s">
        <v>33</v>
      </c>
      <c r="E88" s="1" t="s">
        <v>37</v>
      </c>
      <c r="F88" s="1" t="s">
        <v>137</v>
      </c>
      <c r="G88" s="1" t="s">
        <v>10</v>
      </c>
      <c r="H88" s="1" t="s">
        <v>144</v>
      </c>
    </row>
    <row r="89" spans="1:9" x14ac:dyDescent="0.2">
      <c r="A89" s="1">
        <v>8888</v>
      </c>
      <c r="B89" s="2">
        <v>46053</v>
      </c>
      <c r="C89" s="3">
        <v>0.59375</v>
      </c>
      <c r="D89" s="1" t="s">
        <v>14</v>
      </c>
      <c r="E89" s="1" t="s">
        <v>26</v>
      </c>
      <c r="F89" s="1" t="s">
        <v>25</v>
      </c>
      <c r="G89" s="1" t="s">
        <v>10</v>
      </c>
      <c r="H89" s="1" t="s">
        <v>149</v>
      </c>
    </row>
    <row r="90" spans="1:9" x14ac:dyDescent="0.2">
      <c r="A90" s="1">
        <v>114</v>
      </c>
      <c r="B90" s="2">
        <v>46053</v>
      </c>
      <c r="C90" s="3">
        <v>0.64583333333333337</v>
      </c>
      <c r="D90" s="1" t="s">
        <v>22</v>
      </c>
      <c r="E90" s="1" t="s">
        <v>24</v>
      </c>
      <c r="F90" s="1" t="s">
        <v>23</v>
      </c>
      <c r="G90" s="1" t="s">
        <v>10</v>
      </c>
      <c r="H90" s="1" t="s">
        <v>146</v>
      </c>
    </row>
    <row r="91" spans="1:9" x14ac:dyDescent="0.2">
      <c r="A91" s="1">
        <v>1028</v>
      </c>
      <c r="B91" s="2">
        <v>46053</v>
      </c>
      <c r="C91" s="3">
        <v>0.69791666666666663</v>
      </c>
      <c r="D91" s="1" t="s">
        <v>31</v>
      </c>
      <c r="E91" s="1" t="s">
        <v>8</v>
      </c>
      <c r="F91" s="1" t="s">
        <v>32</v>
      </c>
      <c r="G91" s="1" t="s">
        <v>10</v>
      </c>
      <c r="H91" s="1" t="s">
        <v>144</v>
      </c>
    </row>
    <row r="92" spans="1:9" x14ac:dyDescent="0.2">
      <c r="A92" s="1">
        <v>5844</v>
      </c>
      <c r="B92" s="2">
        <v>46053</v>
      </c>
      <c r="C92" s="3">
        <v>0.74305555555555558</v>
      </c>
      <c r="D92" s="1" t="s">
        <v>14</v>
      </c>
      <c r="E92" s="1" t="s">
        <v>18</v>
      </c>
      <c r="F92" s="1" t="s">
        <v>17</v>
      </c>
      <c r="G92" s="1" t="s">
        <v>10</v>
      </c>
      <c r="H92" s="1" t="s">
        <v>150</v>
      </c>
    </row>
    <row r="93" spans="1:9" x14ac:dyDescent="0.2">
      <c r="A93" s="1">
        <v>8594</v>
      </c>
      <c r="B93" s="2">
        <v>46053</v>
      </c>
      <c r="C93" s="3">
        <v>0.78125</v>
      </c>
      <c r="D93" s="1" t="s">
        <v>14</v>
      </c>
      <c r="E93" s="1" t="s">
        <v>46</v>
      </c>
      <c r="F93" s="1" t="s">
        <v>53</v>
      </c>
      <c r="G93" s="1" t="s">
        <v>10</v>
      </c>
      <c r="H93" s="1" t="s">
        <v>150</v>
      </c>
    </row>
    <row r="94" spans="1:9" x14ac:dyDescent="0.2">
      <c r="A94" s="5"/>
      <c r="B94" s="6"/>
      <c r="C94" s="7"/>
      <c r="D94" s="5"/>
      <c r="E94" s="5"/>
      <c r="F94" s="5"/>
      <c r="G94" s="5"/>
      <c r="H94" s="5"/>
    </row>
    <row r="95" spans="1:9" x14ac:dyDescent="0.2">
      <c r="A95" s="1">
        <v>5261</v>
      </c>
      <c r="B95" s="2">
        <v>46054</v>
      </c>
      <c r="C95" s="3">
        <v>0.59375</v>
      </c>
      <c r="D95" s="1" t="s">
        <v>14</v>
      </c>
      <c r="E95" s="1" t="s">
        <v>48</v>
      </c>
      <c r="F95" s="1" t="s">
        <v>72</v>
      </c>
      <c r="G95" s="1" t="s">
        <v>10</v>
      </c>
      <c r="H95" s="1" t="s">
        <v>149</v>
      </c>
      <c r="I95" t="s">
        <v>167</v>
      </c>
    </row>
    <row r="96" spans="1:9" x14ac:dyDescent="0.2">
      <c r="A96" s="1">
        <v>5994</v>
      </c>
      <c r="B96" s="2">
        <v>46054</v>
      </c>
      <c r="C96" s="3">
        <v>0.63541666666666663</v>
      </c>
      <c r="D96" s="1" t="s">
        <v>14</v>
      </c>
      <c r="E96" s="1" t="s">
        <v>16</v>
      </c>
      <c r="F96" s="1" t="s">
        <v>15</v>
      </c>
      <c r="G96" s="1" t="s">
        <v>10</v>
      </c>
      <c r="H96" s="1" t="s">
        <v>147</v>
      </c>
    </row>
    <row r="97" spans="1:11" x14ac:dyDescent="0.2">
      <c r="A97" s="5"/>
      <c r="B97" s="6"/>
      <c r="C97" s="7"/>
      <c r="D97" s="5"/>
      <c r="E97" s="5"/>
      <c r="F97" s="5"/>
      <c r="G97" s="5"/>
      <c r="H97" s="5"/>
    </row>
    <row r="98" spans="1:11" x14ac:dyDescent="0.2">
      <c r="A98" s="1">
        <v>2565</v>
      </c>
      <c r="B98" s="2">
        <v>46060</v>
      </c>
      <c r="C98" s="3">
        <v>0.55208333333333337</v>
      </c>
      <c r="D98" s="1" t="s">
        <v>33</v>
      </c>
      <c r="E98" s="1" t="s">
        <v>34</v>
      </c>
      <c r="F98" s="1" t="s">
        <v>138</v>
      </c>
      <c r="G98" s="1" t="s">
        <v>39</v>
      </c>
      <c r="H98" s="1" t="s">
        <v>150</v>
      </c>
    </row>
    <row r="99" spans="1:11" x14ac:dyDescent="0.2">
      <c r="A99" s="1">
        <v>5468</v>
      </c>
      <c r="B99" s="2">
        <v>46060</v>
      </c>
      <c r="C99" s="3">
        <v>0.59375</v>
      </c>
      <c r="D99" s="1" t="s">
        <v>14</v>
      </c>
      <c r="E99" s="1" t="s">
        <v>26</v>
      </c>
      <c r="F99" s="1" t="s">
        <v>64</v>
      </c>
      <c r="G99" s="1" t="s">
        <v>39</v>
      </c>
      <c r="H99" s="1" t="s">
        <v>148</v>
      </c>
    </row>
    <row r="100" spans="1:11" x14ac:dyDescent="0.2">
      <c r="A100" s="1">
        <v>12133</v>
      </c>
      <c r="B100" s="2">
        <v>46060</v>
      </c>
      <c r="C100" s="3">
        <v>0.625</v>
      </c>
      <c r="D100" s="1" t="s">
        <v>28</v>
      </c>
      <c r="E100" s="1" t="s">
        <v>29</v>
      </c>
      <c r="F100" s="1" t="s">
        <v>62</v>
      </c>
      <c r="G100" s="1" t="s">
        <v>39</v>
      </c>
      <c r="H100" s="1" t="s">
        <v>148</v>
      </c>
      <c r="I100" t="s">
        <v>166</v>
      </c>
    </row>
    <row r="101" spans="1:11" x14ac:dyDescent="0.2">
      <c r="A101" s="5"/>
      <c r="B101" s="6"/>
      <c r="C101" s="7"/>
      <c r="D101" s="5"/>
      <c r="E101" s="5"/>
      <c r="F101" s="5"/>
      <c r="G101" s="5"/>
      <c r="H101" s="5"/>
    </row>
    <row r="102" spans="1:11" x14ac:dyDescent="0.2">
      <c r="A102" s="1">
        <v>10406</v>
      </c>
      <c r="B102" s="2">
        <v>46061</v>
      </c>
      <c r="C102" s="3">
        <v>0.64583333333333337</v>
      </c>
      <c r="D102" s="1" t="s">
        <v>11</v>
      </c>
      <c r="E102" s="1" t="s">
        <v>12</v>
      </c>
      <c r="F102" s="1" t="s">
        <v>68</v>
      </c>
      <c r="G102" s="1" t="s">
        <v>39</v>
      </c>
      <c r="H102" s="1" t="s">
        <v>143</v>
      </c>
    </row>
    <row r="103" spans="1:11" x14ac:dyDescent="0.2">
      <c r="A103" s="5"/>
      <c r="B103" s="6"/>
      <c r="C103" s="7"/>
      <c r="D103" s="5"/>
      <c r="E103" s="5"/>
      <c r="F103" s="5"/>
      <c r="G103" s="5"/>
      <c r="H103" s="5"/>
    </row>
    <row r="104" spans="1:11" x14ac:dyDescent="0.2">
      <c r="A104" s="1">
        <v>8309</v>
      </c>
      <c r="B104" s="2">
        <v>46088</v>
      </c>
      <c r="C104" s="3">
        <v>0.55208333333333337</v>
      </c>
      <c r="D104" s="1" t="s">
        <v>14</v>
      </c>
      <c r="E104" s="1" t="s">
        <v>46</v>
      </c>
      <c r="F104" s="1" t="s">
        <v>26</v>
      </c>
      <c r="G104" s="1" t="s">
        <v>39</v>
      </c>
      <c r="H104" s="1" t="s">
        <v>142</v>
      </c>
    </row>
    <row r="105" spans="1:11" x14ac:dyDescent="0.2">
      <c r="A105" s="1">
        <v>3157</v>
      </c>
      <c r="B105" s="2">
        <v>46088</v>
      </c>
      <c r="C105" s="3">
        <v>0.59375</v>
      </c>
      <c r="D105" s="1" t="s">
        <v>33</v>
      </c>
      <c r="E105" s="1" t="s">
        <v>34</v>
      </c>
      <c r="F105" s="1" t="s">
        <v>73</v>
      </c>
      <c r="G105" s="1" t="s">
        <v>39</v>
      </c>
      <c r="H105" s="1" t="s">
        <v>145</v>
      </c>
    </row>
    <row r="106" spans="1:11" x14ac:dyDescent="0.2">
      <c r="A106" s="1">
        <v>961</v>
      </c>
      <c r="B106" s="2">
        <v>46088</v>
      </c>
      <c r="C106" s="3">
        <v>0.64236111111111116</v>
      </c>
      <c r="D106" s="1" t="s">
        <v>31</v>
      </c>
      <c r="E106" s="1" t="s">
        <v>8</v>
      </c>
      <c r="F106" s="1" t="s">
        <v>78</v>
      </c>
      <c r="G106" s="1" t="s">
        <v>39</v>
      </c>
      <c r="H106" s="1" t="s">
        <v>148</v>
      </c>
    </row>
    <row r="107" spans="1:11" x14ac:dyDescent="0.2">
      <c r="A107" s="1">
        <v>1836</v>
      </c>
      <c r="B107" s="2">
        <v>46088</v>
      </c>
      <c r="C107" s="3">
        <v>0.69097222222222221</v>
      </c>
      <c r="D107" s="1" t="s">
        <v>19</v>
      </c>
      <c r="E107" s="1" t="s">
        <v>21</v>
      </c>
      <c r="F107" s="1" t="s">
        <v>77</v>
      </c>
      <c r="G107" s="1" t="s">
        <v>39</v>
      </c>
      <c r="H107" s="1" t="s">
        <v>148</v>
      </c>
    </row>
    <row r="108" spans="1:11" x14ac:dyDescent="0.2">
      <c r="A108" s="1">
        <v>7734</v>
      </c>
      <c r="B108" s="2">
        <v>46088</v>
      </c>
      <c r="C108" s="3">
        <v>0.73958333333333337</v>
      </c>
      <c r="D108" s="1" t="s">
        <v>14</v>
      </c>
      <c r="E108" s="1" t="s">
        <v>16</v>
      </c>
      <c r="F108" s="1" t="s">
        <v>76</v>
      </c>
      <c r="G108" s="1" t="s">
        <v>39</v>
      </c>
      <c r="H108" s="1" t="s">
        <v>141</v>
      </c>
    </row>
    <row r="109" spans="1:11" x14ac:dyDescent="0.2">
      <c r="A109" s="5"/>
      <c r="B109" s="6"/>
      <c r="C109" s="7"/>
      <c r="D109" s="5"/>
      <c r="E109" s="5"/>
      <c r="F109" s="5"/>
      <c r="G109" s="5"/>
      <c r="H109" s="5"/>
    </row>
    <row r="110" spans="1:11" x14ac:dyDescent="0.2">
      <c r="A110" s="1">
        <v>14388</v>
      </c>
      <c r="B110" s="2">
        <v>46089</v>
      </c>
      <c r="C110" s="3">
        <v>0.59722222222222221</v>
      </c>
      <c r="D110" s="1" t="s">
        <v>65</v>
      </c>
      <c r="E110" s="1" t="s">
        <v>66</v>
      </c>
      <c r="F110" s="1" t="s">
        <v>75</v>
      </c>
      <c r="G110" s="1" t="s">
        <v>10</v>
      </c>
      <c r="H110" s="1" t="s">
        <v>147</v>
      </c>
      <c r="I110" t="s">
        <v>164</v>
      </c>
    </row>
    <row r="111" spans="1:11" x14ac:dyDescent="0.2">
      <c r="A111" s="1">
        <v>12456</v>
      </c>
      <c r="B111" s="2">
        <v>46089</v>
      </c>
      <c r="C111" s="3">
        <v>0.63194444444444442</v>
      </c>
      <c r="D111" s="1" t="s">
        <v>28</v>
      </c>
      <c r="E111" s="1" t="s">
        <v>29</v>
      </c>
      <c r="F111" s="1" t="s">
        <v>74</v>
      </c>
      <c r="G111" s="1" t="s">
        <v>10</v>
      </c>
      <c r="H111" s="1" t="s">
        <v>147</v>
      </c>
      <c r="I111" t="s">
        <v>166</v>
      </c>
    </row>
    <row r="112" spans="1:11" x14ac:dyDescent="0.2">
      <c r="A112" s="10">
        <v>10378</v>
      </c>
      <c r="B112" s="11">
        <v>46089</v>
      </c>
      <c r="C112" s="9">
        <v>0.67708333333333337</v>
      </c>
      <c r="D112" s="10" t="s">
        <v>11</v>
      </c>
      <c r="E112" s="10" t="s">
        <v>12</v>
      </c>
      <c r="F112" s="10" t="s">
        <v>79</v>
      </c>
      <c r="G112" s="10" t="s">
        <v>10</v>
      </c>
      <c r="H112" s="10" t="s">
        <v>147</v>
      </c>
      <c r="I112" s="12" t="s">
        <v>152</v>
      </c>
      <c r="J112" s="12"/>
      <c r="K112" s="12"/>
    </row>
    <row r="113" spans="1:9" x14ac:dyDescent="0.2">
      <c r="A113" s="5"/>
      <c r="B113" s="6"/>
      <c r="C113" s="7"/>
      <c r="D113" s="5"/>
      <c r="E113" s="5"/>
      <c r="F113" s="5"/>
      <c r="G113" s="5"/>
      <c r="H113" s="5"/>
    </row>
    <row r="114" spans="1:9" x14ac:dyDescent="0.2">
      <c r="A114" s="1">
        <v>10395</v>
      </c>
      <c r="B114" s="2">
        <v>46096</v>
      </c>
      <c r="C114" s="3">
        <v>0.64583333333333337</v>
      </c>
      <c r="D114" s="1" t="s">
        <v>11</v>
      </c>
      <c r="E114" s="1" t="s">
        <v>12</v>
      </c>
      <c r="F114" s="1" t="s">
        <v>90</v>
      </c>
      <c r="G114" s="1" t="s">
        <v>39</v>
      </c>
      <c r="H114" s="1" t="s">
        <v>140</v>
      </c>
    </row>
    <row r="115" spans="1:9" x14ac:dyDescent="0.2">
      <c r="A115" s="1">
        <v>4153</v>
      </c>
      <c r="B115" s="2">
        <v>46096</v>
      </c>
      <c r="C115" s="3">
        <v>0.69444444444444442</v>
      </c>
      <c r="D115" s="1" t="s">
        <v>33</v>
      </c>
      <c r="E115" s="1" t="s">
        <v>34</v>
      </c>
      <c r="F115" s="1" t="s">
        <v>85</v>
      </c>
      <c r="G115" s="1" t="s">
        <v>39</v>
      </c>
      <c r="H115" s="1" t="s">
        <v>150</v>
      </c>
    </row>
    <row r="116" spans="1:9" x14ac:dyDescent="0.2">
      <c r="A116" s="1">
        <v>9037</v>
      </c>
      <c r="B116" s="2">
        <v>46096</v>
      </c>
      <c r="C116" s="3">
        <v>0.73611111111111116</v>
      </c>
      <c r="D116" s="1" t="s">
        <v>14</v>
      </c>
      <c r="E116" s="1" t="s">
        <v>46</v>
      </c>
      <c r="F116" s="1" t="s">
        <v>89</v>
      </c>
      <c r="G116" s="1" t="s">
        <v>39</v>
      </c>
      <c r="H116" s="1" t="s">
        <v>150</v>
      </c>
    </row>
    <row r="117" spans="1:9" x14ac:dyDescent="0.2">
      <c r="A117" s="5"/>
      <c r="B117" s="6"/>
      <c r="C117" s="7"/>
      <c r="D117" s="5"/>
      <c r="E117" s="5"/>
      <c r="F117" s="5"/>
      <c r="G117" s="5"/>
      <c r="H117" s="5"/>
    </row>
    <row r="118" spans="1:9" x14ac:dyDescent="0.2">
      <c r="A118" s="1">
        <v>12823</v>
      </c>
      <c r="B118" s="2">
        <v>46102</v>
      </c>
      <c r="C118" s="3">
        <v>0.55208333333333337</v>
      </c>
      <c r="D118" s="1" t="s">
        <v>28</v>
      </c>
      <c r="E118" s="1" t="s">
        <v>29</v>
      </c>
      <c r="F118" s="1" t="s">
        <v>98</v>
      </c>
      <c r="G118" s="1" t="s">
        <v>39</v>
      </c>
      <c r="H118" s="1" t="s">
        <v>146</v>
      </c>
      <c r="I118" t="s">
        <v>166</v>
      </c>
    </row>
    <row r="119" spans="1:9" x14ac:dyDescent="0.2">
      <c r="A119" s="1">
        <v>8696</v>
      </c>
      <c r="B119" s="2">
        <v>46102</v>
      </c>
      <c r="C119" s="3">
        <v>0.59027777777777779</v>
      </c>
      <c r="D119" s="1" t="s">
        <v>14</v>
      </c>
      <c r="E119" s="1" t="s">
        <v>16</v>
      </c>
      <c r="F119" s="1" t="s">
        <v>95</v>
      </c>
      <c r="G119" s="1" t="s">
        <v>39</v>
      </c>
      <c r="H119" s="1" t="s">
        <v>142</v>
      </c>
    </row>
    <row r="120" spans="1:9" x14ac:dyDescent="0.2">
      <c r="A120" s="1">
        <v>6044</v>
      </c>
      <c r="B120" s="2">
        <v>46102</v>
      </c>
      <c r="C120" s="3">
        <v>0.625</v>
      </c>
      <c r="D120" s="1" t="s">
        <v>14</v>
      </c>
      <c r="E120" s="1" t="s">
        <v>26</v>
      </c>
      <c r="F120" s="1" t="s">
        <v>89</v>
      </c>
      <c r="G120" s="1" t="s">
        <v>39</v>
      </c>
      <c r="H120" s="1" t="s">
        <v>145</v>
      </c>
    </row>
    <row r="121" spans="1:9" x14ac:dyDescent="0.2">
      <c r="A121" s="1">
        <v>115</v>
      </c>
      <c r="B121" s="2">
        <v>46102</v>
      </c>
      <c r="C121" s="3">
        <v>0.67013888888888884</v>
      </c>
      <c r="D121" s="1" t="s">
        <v>22</v>
      </c>
      <c r="E121" s="1" t="s">
        <v>24</v>
      </c>
      <c r="F121" s="1" t="s">
        <v>92</v>
      </c>
      <c r="G121" s="1" t="s">
        <v>39</v>
      </c>
      <c r="H121" s="1" t="s">
        <v>145</v>
      </c>
    </row>
    <row r="122" spans="1:9" x14ac:dyDescent="0.2">
      <c r="A122" s="1">
        <v>913</v>
      </c>
      <c r="B122" s="2">
        <v>46102</v>
      </c>
      <c r="C122" s="3">
        <v>0.71875</v>
      </c>
      <c r="D122" s="1" t="s">
        <v>31</v>
      </c>
      <c r="E122" s="1" t="s">
        <v>8</v>
      </c>
      <c r="F122" s="1" t="s">
        <v>94</v>
      </c>
      <c r="G122" s="1" t="s">
        <v>39</v>
      </c>
      <c r="H122" s="1" t="s">
        <v>145</v>
      </c>
    </row>
    <row r="123" spans="1:9" x14ac:dyDescent="0.2">
      <c r="A123" s="1">
        <v>2019</v>
      </c>
      <c r="B123" s="2">
        <v>46102</v>
      </c>
      <c r="C123" s="3">
        <v>0.76736111111111116</v>
      </c>
      <c r="D123" s="1" t="s">
        <v>19</v>
      </c>
      <c r="E123" s="1" t="s">
        <v>21</v>
      </c>
      <c r="F123" s="1" t="s">
        <v>91</v>
      </c>
      <c r="G123" s="1" t="s">
        <v>39</v>
      </c>
      <c r="H123" s="1" t="s">
        <v>145</v>
      </c>
    </row>
    <row r="124" spans="1:9" x14ac:dyDescent="0.2">
      <c r="A124" s="5"/>
      <c r="B124" s="6"/>
      <c r="C124" s="7"/>
      <c r="D124" s="5"/>
      <c r="E124" s="5"/>
      <c r="F124" s="5"/>
      <c r="G124" s="5"/>
      <c r="H124" s="5"/>
    </row>
    <row r="125" spans="1:9" x14ac:dyDescent="0.2">
      <c r="A125" s="1">
        <v>13907</v>
      </c>
      <c r="B125" s="2">
        <v>46110</v>
      </c>
      <c r="C125" s="3">
        <v>0.59722222222222221</v>
      </c>
      <c r="D125" s="1" t="s">
        <v>65</v>
      </c>
      <c r="E125" s="1" t="s">
        <v>66</v>
      </c>
      <c r="F125" s="1" t="s">
        <v>104</v>
      </c>
      <c r="G125" s="1" t="s">
        <v>10</v>
      </c>
      <c r="H125" s="1" t="s">
        <v>143</v>
      </c>
      <c r="I125" t="s">
        <v>164</v>
      </c>
    </row>
    <row r="126" spans="1:9" x14ac:dyDescent="0.2">
      <c r="A126" s="1">
        <v>3343</v>
      </c>
      <c r="B126" s="2">
        <v>46110</v>
      </c>
      <c r="C126" s="3">
        <v>0.63541666666666663</v>
      </c>
      <c r="D126" s="1" t="s">
        <v>33</v>
      </c>
      <c r="E126" s="1" t="s">
        <v>34</v>
      </c>
      <c r="F126" s="1" t="s">
        <v>106</v>
      </c>
      <c r="G126" s="1" t="s">
        <v>10</v>
      </c>
      <c r="H126" s="1" t="s">
        <v>143</v>
      </c>
    </row>
    <row r="127" spans="1:9" x14ac:dyDescent="0.2">
      <c r="A127" s="1">
        <v>10419</v>
      </c>
      <c r="B127" s="2">
        <v>46110</v>
      </c>
      <c r="C127" s="3">
        <v>0.68402777777777779</v>
      </c>
      <c r="D127" s="1" t="s">
        <v>11</v>
      </c>
      <c r="E127" s="1" t="s">
        <v>12</v>
      </c>
      <c r="F127" s="1" t="s">
        <v>110</v>
      </c>
      <c r="G127" s="1" t="s">
        <v>10</v>
      </c>
      <c r="H127" s="1" t="s">
        <v>140</v>
      </c>
    </row>
    <row r="128" spans="1:9" x14ac:dyDescent="0.2">
      <c r="A128" s="1">
        <v>5461</v>
      </c>
      <c r="B128" s="2">
        <v>46110</v>
      </c>
      <c r="C128" s="3">
        <v>0.73263888888888884</v>
      </c>
      <c r="D128" s="1" t="s">
        <v>14</v>
      </c>
      <c r="E128" s="1" t="s">
        <v>18</v>
      </c>
      <c r="F128" s="1" t="s">
        <v>109</v>
      </c>
      <c r="G128" s="1" t="s">
        <v>10</v>
      </c>
      <c r="H128" s="1" t="s">
        <v>150</v>
      </c>
    </row>
    <row r="129" spans="1:9" x14ac:dyDescent="0.2">
      <c r="A129" s="1">
        <v>7666</v>
      </c>
      <c r="B129" s="2">
        <v>46110</v>
      </c>
      <c r="C129" s="3">
        <v>0.77430555555555558</v>
      </c>
      <c r="D129" s="1" t="s">
        <v>14</v>
      </c>
      <c r="E129" s="1" t="s">
        <v>46</v>
      </c>
      <c r="F129" s="1" t="s">
        <v>108</v>
      </c>
      <c r="G129" s="1" t="s">
        <v>10</v>
      </c>
      <c r="H129" s="1" t="s">
        <v>143</v>
      </c>
    </row>
    <row r="130" spans="1:9" x14ac:dyDescent="0.2">
      <c r="A130" s="1">
        <v>4815</v>
      </c>
      <c r="B130" s="2">
        <v>46110</v>
      </c>
      <c r="C130" s="3">
        <v>0.80902777777777779</v>
      </c>
      <c r="D130" s="1" t="s">
        <v>14</v>
      </c>
      <c r="E130" s="1" t="s">
        <v>48</v>
      </c>
      <c r="F130" s="1" t="s">
        <v>111</v>
      </c>
      <c r="G130" s="1" t="s">
        <v>10</v>
      </c>
      <c r="H130" s="1" t="s">
        <v>143</v>
      </c>
      <c r="I130" t="s">
        <v>165</v>
      </c>
    </row>
    <row r="131" spans="1:9" x14ac:dyDescent="0.2">
      <c r="A131" s="5"/>
      <c r="B131" s="6"/>
      <c r="C131" s="7"/>
      <c r="D131" s="5"/>
      <c r="E131" s="5"/>
      <c r="F131" s="5"/>
      <c r="G131" s="5"/>
      <c r="H131" s="5"/>
    </row>
    <row r="132" spans="1:9" x14ac:dyDescent="0.2">
      <c r="A132" s="1">
        <v>7418</v>
      </c>
      <c r="B132" s="2">
        <v>46123</v>
      </c>
      <c r="C132" s="3">
        <v>0.55208333333333337</v>
      </c>
      <c r="D132" s="1" t="s">
        <v>14</v>
      </c>
      <c r="E132" s="1" t="s">
        <v>16</v>
      </c>
      <c r="F132" s="1" t="s">
        <v>119</v>
      </c>
      <c r="G132" s="1" t="s">
        <v>39</v>
      </c>
      <c r="H132" s="1" t="s">
        <v>142</v>
      </c>
    </row>
    <row r="133" spans="1:9" x14ac:dyDescent="0.2">
      <c r="A133" s="1">
        <v>7982</v>
      </c>
      <c r="B133" s="2">
        <v>46123</v>
      </c>
      <c r="C133" s="3">
        <v>0.58680555555555558</v>
      </c>
      <c r="D133" s="1" t="s">
        <v>14</v>
      </c>
      <c r="E133" s="1" t="s">
        <v>26</v>
      </c>
      <c r="F133" s="1" t="s">
        <v>99</v>
      </c>
      <c r="G133" s="1" t="s">
        <v>39</v>
      </c>
      <c r="H133" s="1" t="s">
        <v>141</v>
      </c>
    </row>
    <row r="134" spans="1:9" x14ac:dyDescent="0.2">
      <c r="A134" s="1">
        <v>110</v>
      </c>
      <c r="B134" s="2">
        <v>46123</v>
      </c>
      <c r="C134" s="3">
        <v>0.63541666666666663</v>
      </c>
      <c r="D134" s="1" t="s">
        <v>22</v>
      </c>
      <c r="E134" s="1" t="s">
        <v>24</v>
      </c>
      <c r="F134" s="1" t="s">
        <v>139</v>
      </c>
      <c r="G134" s="1" t="s">
        <v>39</v>
      </c>
      <c r="H134" s="1" t="s">
        <v>146</v>
      </c>
    </row>
    <row r="135" spans="1:9" x14ac:dyDescent="0.2">
      <c r="A135" s="1">
        <v>763</v>
      </c>
      <c r="B135" s="2">
        <v>46123</v>
      </c>
      <c r="C135" s="3">
        <v>0.67708333333333337</v>
      </c>
      <c r="D135" s="1" t="s">
        <v>31</v>
      </c>
      <c r="E135" s="1" t="s">
        <v>8</v>
      </c>
      <c r="F135" s="1" t="s">
        <v>118</v>
      </c>
      <c r="G135" s="1" t="s">
        <v>39</v>
      </c>
      <c r="H135" s="1" t="s">
        <v>146</v>
      </c>
    </row>
    <row r="136" spans="1:9" x14ac:dyDescent="0.2">
      <c r="A136" s="1">
        <v>2243</v>
      </c>
      <c r="B136" s="2">
        <v>46123</v>
      </c>
      <c r="C136" s="3">
        <v>0.72222222222222221</v>
      </c>
      <c r="D136" s="1" t="s">
        <v>19</v>
      </c>
      <c r="E136" s="1" t="s">
        <v>21</v>
      </c>
      <c r="F136" s="1" t="s">
        <v>120</v>
      </c>
      <c r="G136" s="1" t="s">
        <v>39</v>
      </c>
      <c r="H136" s="1" t="s">
        <v>142</v>
      </c>
    </row>
    <row r="137" spans="1:9" x14ac:dyDescent="0.2">
      <c r="A137" s="1">
        <v>12351</v>
      </c>
      <c r="B137" s="2">
        <v>46123</v>
      </c>
      <c r="C137" s="3">
        <v>0.76736111111111116</v>
      </c>
      <c r="D137" s="1" t="s">
        <v>28</v>
      </c>
      <c r="E137" s="1" t="s">
        <v>29</v>
      </c>
      <c r="F137" s="1" t="s">
        <v>115</v>
      </c>
      <c r="G137" s="1" t="s">
        <v>39</v>
      </c>
      <c r="H137" s="1" t="s">
        <v>141</v>
      </c>
      <c r="I137" t="s">
        <v>166</v>
      </c>
    </row>
    <row r="138" spans="1:9" x14ac:dyDescent="0.2">
      <c r="A138" s="1">
        <v>14547</v>
      </c>
      <c r="B138" s="2">
        <v>46123</v>
      </c>
      <c r="C138" s="3">
        <v>0.80208333333333337</v>
      </c>
      <c r="D138" s="1" t="s">
        <v>65</v>
      </c>
      <c r="E138" s="1" t="s">
        <v>66</v>
      </c>
      <c r="F138" s="1" t="s">
        <v>116</v>
      </c>
      <c r="G138" s="1" t="s">
        <v>39</v>
      </c>
      <c r="H138" s="1" t="s">
        <v>141</v>
      </c>
      <c r="I138" t="s">
        <v>166</v>
      </c>
    </row>
    <row r="139" spans="1:9" x14ac:dyDescent="0.2">
      <c r="A139" s="5"/>
      <c r="B139" s="6"/>
      <c r="C139" s="7"/>
      <c r="D139" s="5"/>
      <c r="E139" s="5"/>
      <c r="F139" s="5"/>
      <c r="G139" s="5"/>
      <c r="H139" s="5"/>
    </row>
    <row r="140" spans="1:9" x14ac:dyDescent="0.2">
      <c r="A140" s="1">
        <v>3247</v>
      </c>
      <c r="B140" s="2">
        <v>46130</v>
      </c>
      <c r="C140" s="3">
        <v>0.55208333333333337</v>
      </c>
      <c r="D140" s="1" t="s">
        <v>33</v>
      </c>
      <c r="E140" s="1" t="s">
        <v>37</v>
      </c>
      <c r="F140" s="1" t="s">
        <v>126</v>
      </c>
      <c r="G140" s="1" t="s">
        <v>39</v>
      </c>
      <c r="H140" s="1" t="s">
        <v>146</v>
      </c>
    </row>
    <row r="141" spans="1:9" x14ac:dyDescent="0.2">
      <c r="A141" s="1">
        <v>7654</v>
      </c>
      <c r="B141" s="2">
        <v>46130</v>
      </c>
      <c r="C141" s="3">
        <v>0.58680555555555558</v>
      </c>
      <c r="D141" s="1" t="s">
        <v>14</v>
      </c>
      <c r="E141" s="1" t="s">
        <v>46</v>
      </c>
      <c r="F141" s="1" t="s">
        <v>64</v>
      </c>
      <c r="G141" s="1" t="s">
        <v>39</v>
      </c>
      <c r="H141" s="1" t="s">
        <v>143</v>
      </c>
    </row>
    <row r="142" spans="1:9" x14ac:dyDescent="0.2">
      <c r="A142" s="1">
        <v>4998</v>
      </c>
      <c r="B142" s="2">
        <v>46130</v>
      </c>
      <c r="C142" s="3">
        <v>0.62152777777777779</v>
      </c>
      <c r="D142" s="1" t="s">
        <v>14</v>
      </c>
      <c r="E142" s="1" t="s">
        <v>26</v>
      </c>
      <c r="F142" s="1" t="s">
        <v>47</v>
      </c>
      <c r="G142" s="1" t="s">
        <v>39</v>
      </c>
      <c r="H142" s="1" t="s">
        <v>147</v>
      </c>
    </row>
    <row r="143" spans="1:9" x14ac:dyDescent="0.2">
      <c r="A143" s="1">
        <v>5868</v>
      </c>
      <c r="B143" s="2">
        <v>46130</v>
      </c>
      <c r="C143" s="3">
        <v>0.65625</v>
      </c>
      <c r="D143" s="1" t="s">
        <v>14</v>
      </c>
      <c r="E143" s="1" t="s">
        <v>18</v>
      </c>
      <c r="F143" s="1" t="s">
        <v>121</v>
      </c>
      <c r="G143" s="1" t="s">
        <v>39</v>
      </c>
      <c r="H143" s="1" t="s">
        <v>146</v>
      </c>
    </row>
    <row r="144" spans="1:9" x14ac:dyDescent="0.2">
      <c r="A144" s="1">
        <v>8282</v>
      </c>
      <c r="B144" s="2">
        <v>46130</v>
      </c>
      <c r="C144" s="3">
        <v>0.69791666666666663</v>
      </c>
      <c r="D144" s="1" t="s">
        <v>14</v>
      </c>
      <c r="E144" s="1" t="s">
        <v>48</v>
      </c>
      <c r="F144" s="1" t="s">
        <v>124</v>
      </c>
      <c r="G144" s="1" t="s">
        <v>39</v>
      </c>
      <c r="H144" s="1" t="s">
        <v>143</v>
      </c>
      <c r="I144" t="s">
        <v>165</v>
      </c>
    </row>
    <row r="145" spans="1:9" x14ac:dyDescent="0.2">
      <c r="A145" s="5"/>
      <c r="B145" s="6"/>
      <c r="C145" s="7"/>
      <c r="D145" s="5"/>
      <c r="E145" s="5"/>
      <c r="F145" s="5"/>
      <c r="G145" s="5"/>
      <c r="H145" s="5"/>
    </row>
    <row r="146" spans="1:9" x14ac:dyDescent="0.2">
      <c r="A146" s="1">
        <v>13101</v>
      </c>
      <c r="B146" s="2">
        <v>46137</v>
      </c>
      <c r="C146" s="3">
        <v>0.55902777777777779</v>
      </c>
      <c r="D146" s="1" t="s">
        <v>28</v>
      </c>
      <c r="E146" s="1" t="s">
        <v>29</v>
      </c>
      <c r="F146" s="1" t="s">
        <v>134</v>
      </c>
      <c r="G146" s="1" t="s">
        <v>10</v>
      </c>
      <c r="H146" s="1" t="s">
        <v>148</v>
      </c>
      <c r="I146" t="s">
        <v>164</v>
      </c>
    </row>
    <row r="147" spans="1:9" x14ac:dyDescent="0.2">
      <c r="A147" s="1">
        <v>116</v>
      </c>
      <c r="B147" s="2">
        <v>46137</v>
      </c>
      <c r="C147" s="3">
        <v>0.61111111111111116</v>
      </c>
      <c r="D147" s="1" t="s">
        <v>22</v>
      </c>
      <c r="E147" s="1" t="s">
        <v>24</v>
      </c>
      <c r="F147" s="1" t="s">
        <v>130</v>
      </c>
      <c r="G147" s="1" t="s">
        <v>10</v>
      </c>
      <c r="H147" s="1" t="s">
        <v>148</v>
      </c>
    </row>
    <row r="148" spans="1:9" x14ac:dyDescent="0.2">
      <c r="A148" s="1">
        <v>1225</v>
      </c>
      <c r="B148" s="2">
        <v>46137</v>
      </c>
      <c r="C148" s="3">
        <v>0.65972222222222221</v>
      </c>
      <c r="D148" s="1" t="s">
        <v>31</v>
      </c>
      <c r="E148" s="1" t="s">
        <v>8</v>
      </c>
      <c r="F148" s="1" t="s">
        <v>132</v>
      </c>
      <c r="G148" s="1" t="s">
        <v>10</v>
      </c>
      <c r="H148" s="1" t="s">
        <v>145</v>
      </c>
    </row>
    <row r="149" spans="1:9" x14ac:dyDescent="0.2">
      <c r="A149" s="1">
        <v>2349</v>
      </c>
      <c r="B149" s="2">
        <v>46137</v>
      </c>
      <c r="C149" s="3">
        <v>0.70833333333333337</v>
      </c>
      <c r="D149" s="1" t="s">
        <v>33</v>
      </c>
      <c r="E149" s="1" t="s">
        <v>34</v>
      </c>
      <c r="F149" s="1" t="s">
        <v>136</v>
      </c>
      <c r="G149" s="1" t="s">
        <v>10</v>
      </c>
      <c r="H149" s="1" t="s">
        <v>144</v>
      </c>
    </row>
    <row r="150" spans="1:9" x14ac:dyDescent="0.2">
      <c r="A150" s="1">
        <v>7833</v>
      </c>
      <c r="B150" s="2">
        <v>46137</v>
      </c>
      <c r="C150" s="3">
        <v>0.75</v>
      </c>
      <c r="D150" s="1" t="s">
        <v>14</v>
      </c>
      <c r="E150" s="1" t="s">
        <v>16</v>
      </c>
      <c r="F150" s="1" t="s">
        <v>131</v>
      </c>
      <c r="G150" s="1" t="s">
        <v>10</v>
      </c>
      <c r="H150" s="1" t="s">
        <v>148</v>
      </c>
    </row>
  </sheetData>
  <mergeCells count="1">
    <mergeCell ref="A73:H7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DF7E3-E302-1A4C-A9EE-BCE4126683E0}">
  <dimension ref="B2:B12"/>
  <sheetViews>
    <sheetView zoomScale="130" zoomScaleNormal="130" workbookViewId="0">
      <selection activeCell="I5" sqref="I5"/>
    </sheetView>
  </sheetViews>
  <sheetFormatPr baseColWidth="10" defaultRowHeight="15" x14ac:dyDescent="0.2"/>
  <cols>
    <col min="1" max="1" width="3.33203125" customWidth="1"/>
  </cols>
  <sheetData>
    <row r="2" spans="2:2" x14ac:dyDescent="0.2">
      <c r="B2" s="13" t="s">
        <v>170</v>
      </c>
    </row>
    <row r="3" spans="2:2" x14ac:dyDescent="0.2">
      <c r="B3" s="13" t="s">
        <v>174</v>
      </c>
    </row>
    <row r="4" spans="2:2" x14ac:dyDescent="0.2">
      <c r="B4" s="13" t="s">
        <v>175</v>
      </c>
    </row>
    <row r="5" spans="2:2" x14ac:dyDescent="0.2">
      <c r="B5" s="13" t="s">
        <v>168</v>
      </c>
    </row>
    <row r="6" spans="2:2" x14ac:dyDescent="0.2">
      <c r="B6" s="13"/>
    </row>
    <row r="7" spans="2:2" x14ac:dyDescent="0.2">
      <c r="B7" s="13" t="s">
        <v>171</v>
      </c>
    </row>
    <row r="8" spans="2:2" x14ac:dyDescent="0.2">
      <c r="B8" s="13"/>
    </row>
    <row r="9" spans="2:2" x14ac:dyDescent="0.2">
      <c r="B9" s="13" t="s">
        <v>176</v>
      </c>
    </row>
    <row r="10" spans="2:2" x14ac:dyDescent="0.2">
      <c r="B10" s="13"/>
    </row>
    <row r="11" spans="2:2" x14ac:dyDescent="0.2">
      <c r="B11" s="13" t="s">
        <v>172</v>
      </c>
    </row>
    <row r="12" spans="2:2" x14ac:dyDescent="0.2">
      <c r="B12" s="13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Rooster</vt:lpstr>
      <vt:lpstr>Instructie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Femke Beckmann</cp:lastModifiedBy>
  <cp:lastPrinted>2025-08-08T14:41:25Z</cp:lastPrinted>
  <dcterms:created xsi:type="dcterms:W3CDTF">2025-07-29T07:35:05Z</dcterms:created>
  <dcterms:modified xsi:type="dcterms:W3CDTF">2025-09-13T10:55:09Z</dcterms:modified>
</cp:coreProperties>
</file>